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2515" windowHeight="89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7" i="1" l="1"/>
  <c r="C87" i="1"/>
  <c r="E86" i="1"/>
  <c r="E85" i="1"/>
  <c r="E84" i="1"/>
  <c r="E83" i="1"/>
  <c r="E82" i="1"/>
  <c r="E81" i="1"/>
  <c r="E80" i="1"/>
  <c r="E79" i="1"/>
  <c r="E77" i="1"/>
  <c r="E76" i="1"/>
  <c r="E75" i="1"/>
  <c r="E74" i="1"/>
  <c r="E73" i="1"/>
  <c r="E72" i="1"/>
  <c r="E71" i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G48" i="1"/>
  <c r="E48" i="1"/>
  <c r="G47" i="1"/>
  <c r="E47" i="1"/>
  <c r="E46" i="1"/>
  <c r="E45" i="1"/>
  <c r="G44" i="1"/>
  <c r="E44" i="1"/>
  <c r="E43" i="1"/>
  <c r="E42" i="1"/>
  <c r="E41" i="1"/>
  <c r="E40" i="1"/>
  <c r="E87" i="1" s="1"/>
  <c r="D36" i="1"/>
  <c r="D89" i="1" s="1"/>
  <c r="C36" i="1"/>
  <c r="E36" i="1" s="1"/>
  <c r="E35" i="1"/>
  <c r="E34" i="1"/>
  <c r="E33" i="1"/>
  <c r="E32" i="1"/>
  <c r="E31" i="1"/>
  <c r="E30" i="1"/>
  <c r="E28" i="1"/>
  <c r="E27" i="1"/>
  <c r="E26" i="1"/>
  <c r="E25" i="1"/>
  <c r="E24" i="1"/>
  <c r="E23" i="1"/>
  <c r="E21" i="1"/>
  <c r="E20" i="1"/>
  <c r="E19" i="1"/>
  <c r="E18" i="1"/>
  <c r="E17" i="1"/>
  <c r="G36" i="1" s="1"/>
  <c r="E16" i="1"/>
  <c r="E15" i="1"/>
  <c r="E14" i="1"/>
  <c r="E13" i="1"/>
  <c r="E12" i="1"/>
  <c r="E10" i="1"/>
  <c r="E9" i="1"/>
  <c r="C89" i="1" l="1"/>
  <c r="E89" i="1" s="1"/>
</calcChain>
</file>

<file path=xl/sharedStrings.xml><?xml version="1.0" encoding="utf-8"?>
<sst xmlns="http://schemas.openxmlformats.org/spreadsheetml/2006/main" count="90" uniqueCount="87">
  <si>
    <t>PROFIT &amp; LOSS</t>
  </si>
  <si>
    <t>MAY, 2020</t>
  </si>
  <si>
    <t>TOWN OF LAYTONSVILLE</t>
  </si>
  <si>
    <t>Gen'l</t>
  </si>
  <si>
    <t>CIP</t>
  </si>
  <si>
    <t>Total</t>
  </si>
  <si>
    <t>INCOME</t>
  </si>
  <si>
    <t>Intergovernment</t>
  </si>
  <si>
    <t>Municipal Tax Dup Pay.</t>
  </si>
  <si>
    <t>Traffic Safety</t>
  </si>
  <si>
    <t>Other Income</t>
  </si>
  <si>
    <t>Bank Share</t>
  </si>
  <si>
    <t>Historic Commission Income</t>
  </si>
  <si>
    <t>Interest Income</t>
  </si>
  <si>
    <t>Sale of Town Items</t>
  </si>
  <si>
    <t>Miscellaneous</t>
  </si>
  <si>
    <t>Picnic Funds</t>
  </si>
  <si>
    <t>Reimbursement</t>
  </si>
  <si>
    <t>Town Hall Use</t>
  </si>
  <si>
    <t>Transfer In</t>
  </si>
  <si>
    <t>Waste Removal Fees</t>
  </si>
  <si>
    <t>Permits &amp; Fees</t>
  </si>
  <si>
    <t>Annexation Fees</t>
  </si>
  <si>
    <t>Cable TV</t>
  </si>
  <si>
    <t>Licenses</t>
  </si>
  <si>
    <t>Penalties</t>
  </si>
  <si>
    <t>Permits &amp; Fees-Other</t>
  </si>
  <si>
    <t>Zoning Fees</t>
  </si>
  <si>
    <t>Taxes</t>
  </si>
  <si>
    <t>Admissions Tax</t>
  </si>
  <si>
    <t>Highway Income</t>
  </si>
  <si>
    <t>Income Tax</t>
  </si>
  <si>
    <t>Personal Property Taxes</t>
  </si>
  <si>
    <t>Public Utilities</t>
  </si>
  <si>
    <t>Real Property Taxes</t>
  </si>
  <si>
    <t>Total Income</t>
  </si>
  <si>
    <t>EXPENSES</t>
  </si>
  <si>
    <t xml:space="preserve">      TOWN HALL </t>
  </si>
  <si>
    <t>Electricity</t>
  </si>
  <si>
    <t>Furnishings</t>
  </si>
  <si>
    <t>Grounds Maint</t>
  </si>
  <si>
    <t>Heating Fuel</t>
  </si>
  <si>
    <t>Insurance</t>
  </si>
  <si>
    <t>Other</t>
  </si>
  <si>
    <t>Pavillion</t>
  </si>
  <si>
    <t>Repairs &amp; Main</t>
  </si>
  <si>
    <t>Security</t>
  </si>
  <si>
    <t xml:space="preserve">      TOWN</t>
  </si>
  <si>
    <t>Administration</t>
  </si>
  <si>
    <t>Accounting</t>
  </si>
  <si>
    <t>Advertising</t>
  </si>
  <si>
    <t>Consultants</t>
  </si>
  <si>
    <t>Dues</t>
  </si>
  <si>
    <t>Land Planning</t>
  </si>
  <si>
    <t>Legal</t>
  </si>
  <si>
    <t xml:space="preserve">Miscellaneous </t>
  </si>
  <si>
    <t>Equipment Lease</t>
  </si>
  <si>
    <t>Facilities</t>
  </si>
  <si>
    <t>Municipal Functions</t>
  </si>
  <si>
    <t>Office Expenses</t>
  </si>
  <si>
    <t>Software</t>
  </si>
  <si>
    <t>Payroll Expenses</t>
  </si>
  <si>
    <t>Safe Deposit Box</t>
  </si>
  <si>
    <t>Telephone</t>
  </si>
  <si>
    <t>Engineering</t>
  </si>
  <si>
    <t>Public Works</t>
  </si>
  <si>
    <t>Equipment Purchase</t>
  </si>
  <si>
    <t>General Repairs &amp; Maint</t>
  </si>
  <si>
    <t>Grounds Maintenance</t>
  </si>
  <si>
    <t>Road Repair</t>
  </si>
  <si>
    <t>Walkways &amp; Lighting</t>
  </si>
  <si>
    <t>Signs</t>
  </si>
  <si>
    <t>Snow Removal</t>
  </si>
  <si>
    <t>Street Lights</t>
  </si>
  <si>
    <t>Waste Collection</t>
  </si>
  <si>
    <t>Special Events &amp; Decorations</t>
  </si>
  <si>
    <t>Santa Visit</t>
  </si>
  <si>
    <t>Decorations</t>
  </si>
  <si>
    <t>Donation</t>
  </si>
  <si>
    <t>Special Projects Other</t>
  </si>
  <si>
    <t>Picnic Expenses</t>
  </si>
  <si>
    <t>Parade</t>
  </si>
  <si>
    <t>Tree Lighting</t>
  </si>
  <si>
    <t>Transfer Out</t>
  </si>
  <si>
    <t>Total Expenses</t>
  </si>
  <si>
    <t>NET INCOME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</si>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</sst>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0" borderId="0" xfId="0" applyNumberFormat="1" applyFont="1" applyBorder="1" applyProtection="1"/>
    <xf numFmtId="4" fontId="2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49" fontId="2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right"/>
    </xf>
    <xf numFmtId="0" fontId="4" fillId="0" borderId="0" xfId="0" applyFont="1" applyAlignment="1" applyProtection="1">
      <alignment horizontal="right" wrapText="1"/>
    </xf>
    <xf numFmtId="4" fontId="4" fillId="0" borderId="0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left"/>
    </xf>
    <xf numFmtId="39" fontId="1" fillId="0" borderId="0" xfId="0" applyNumberFormat="1" applyFont="1" applyProtection="1"/>
    <xf numFmtId="4" fontId="6" fillId="0" borderId="0" xfId="0" applyNumberFormat="1" applyFont="1" applyBorder="1" applyAlignment="1" applyProtection="1">
      <alignment horizontal="left" indent="2"/>
    </xf>
    <xf numFmtId="4" fontId="1" fillId="0" borderId="0" xfId="0" applyNumberFormat="1" applyFont="1" applyBorder="1" applyAlignment="1" applyProtection="1">
      <alignment horizontal="right"/>
    </xf>
    <xf numFmtId="3" fontId="1" fillId="0" borderId="0" xfId="0" applyNumberFormat="1" applyFont="1" applyBorder="1" applyProtection="1"/>
    <xf numFmtId="3" fontId="7" fillId="0" borderId="0" xfId="0" applyNumberFormat="1" applyFont="1" applyBorder="1"/>
    <xf numFmtId="164" fontId="6" fillId="0" borderId="0" xfId="0" applyNumberFormat="1" applyFont="1" applyBorder="1" applyProtection="1"/>
    <xf numFmtId="164" fontId="1" fillId="0" borderId="0" xfId="0" applyNumberFormat="1" applyFont="1" applyBorder="1" applyProtection="1"/>
    <xf numFmtId="4" fontId="6" fillId="0" borderId="0" xfId="0" applyNumberFormat="1" applyFont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right"/>
    </xf>
    <xf numFmtId="39" fontId="1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4" fontId="1" fillId="0" borderId="0" xfId="0" applyNumberFormat="1" applyFont="1" applyBorder="1" applyAlignment="1" applyProtection="1">
      <alignment horizontal="left"/>
    </xf>
    <xf numFmtId="4" fontId="6" fillId="0" borderId="0" xfId="0" applyNumberFormat="1" applyFont="1" applyBorder="1" applyAlignment="1" applyProtection="1">
      <alignment horizontal="left"/>
    </xf>
    <xf numFmtId="3" fontId="1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Protection="1"/>
    <xf numFmtId="39" fontId="1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3" fontId="7" fillId="0" borderId="0" xfId="0" applyNumberFormat="1" applyFont="1" applyFill="1" applyBorder="1" applyProtection="1"/>
    <xf numFmtId="4" fontId="5" fillId="0" borderId="0" xfId="0" applyNumberFormat="1" applyFont="1" applyBorder="1" applyAlignment="1" applyProtection="1">
      <alignment horizontal="right"/>
    </xf>
    <xf numFmtId="39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39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39" fontId="3" fillId="0" borderId="0" xfId="0" applyNumberFormat="1" applyFont="1" applyAlignment="1" applyProtection="1">
      <alignment horizontal="left"/>
    </xf>
    <xf numFmtId="39" fontId="9" fillId="0" borderId="0" xfId="0" applyNumberFormat="1" applyFont="1" applyAlignment="1" applyProtection="1">
      <alignment horizontal="right"/>
    </xf>
    <xf numFmtId="3" fontId="8" fillId="0" borderId="1" xfId="0" applyNumberFormat="1" applyFont="1" applyBorder="1" applyProtection="1"/>
    <xf numFmtId="164" fontId="6" fillId="0" borderId="2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right"/>
    </xf>
    <xf numFmtId="164" fontId="6" fillId="0" borderId="3" xfId="0" applyNumberFormat="1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workbookViewId="0">
      <selection activeCell="A2" sqref="A2:H95"/>
    </sheetView>
  </sheetViews>
  <sheetFormatPr defaultRowHeight="15" x14ac:dyDescent="0.25"/>
  <cols>
    <col min="1" max="1" width="31.85546875" customWidth="1"/>
    <col min="2" max="2" width="2" customWidth="1"/>
    <col min="3" max="3" width="13.5703125" customWidth="1"/>
    <col min="4" max="4" width="12.140625" customWidth="1"/>
    <col min="5" max="5" width="13" customWidth="1"/>
    <col min="6" max="6" width="15.42578125" customWidth="1"/>
    <col min="7" max="7" width="13.7109375" customWidth="1"/>
  </cols>
  <sheetData>
    <row r="2" spans="1:8" ht="15.75" x14ac:dyDescent="0.25">
      <c r="A2" s="1"/>
      <c r="B2" s="1"/>
      <c r="C2" s="2" t="s">
        <v>0</v>
      </c>
      <c r="D2" s="1"/>
      <c r="E2" s="1"/>
      <c r="F2" s="3"/>
      <c r="G2" s="3"/>
      <c r="H2" s="3"/>
    </row>
    <row r="3" spans="1:8" ht="15.75" x14ac:dyDescent="0.25">
      <c r="A3" s="1"/>
      <c r="B3" s="1"/>
      <c r="C3" s="4" t="s">
        <v>1</v>
      </c>
      <c r="D3" s="1"/>
      <c r="E3" s="1"/>
      <c r="F3" s="3"/>
      <c r="G3" s="3"/>
      <c r="H3" s="3"/>
    </row>
    <row r="4" spans="1:8" ht="15.75" x14ac:dyDescent="0.25">
      <c r="A4" s="1"/>
      <c r="B4" s="1"/>
      <c r="C4" s="2" t="s">
        <v>2</v>
      </c>
      <c r="D4" s="1"/>
      <c r="E4" s="1"/>
      <c r="F4" s="3"/>
      <c r="G4" s="3"/>
      <c r="H4" s="3"/>
    </row>
    <row r="5" spans="1:8" ht="15.75" x14ac:dyDescent="0.25">
      <c r="A5" s="1"/>
      <c r="B5" s="1"/>
      <c r="C5" s="1"/>
      <c r="D5" s="5"/>
      <c r="E5" s="1"/>
      <c r="F5" s="3"/>
      <c r="G5" s="3"/>
      <c r="H5" s="3"/>
    </row>
    <row r="6" spans="1:8" ht="15.75" x14ac:dyDescent="0.25">
      <c r="A6" s="1"/>
      <c r="B6" s="1"/>
      <c r="C6" s="6" t="s">
        <v>3</v>
      </c>
      <c r="D6" s="6" t="s">
        <v>4</v>
      </c>
      <c r="E6" s="6" t="s">
        <v>5</v>
      </c>
      <c r="F6" s="7"/>
      <c r="G6" s="3"/>
      <c r="H6" s="3"/>
    </row>
    <row r="7" spans="1:8" ht="15.75" x14ac:dyDescent="0.25">
      <c r="A7" s="8" t="s">
        <v>6</v>
      </c>
      <c r="B7" s="9"/>
      <c r="C7" s="1"/>
      <c r="D7" s="1"/>
      <c r="E7" s="1"/>
      <c r="F7" s="10"/>
      <c r="G7" s="3"/>
      <c r="H7" s="3"/>
    </row>
    <row r="8" spans="1:8" ht="15.75" x14ac:dyDescent="0.25">
      <c r="A8" s="11" t="s">
        <v>7</v>
      </c>
      <c r="B8" s="9"/>
      <c r="C8" s="1"/>
      <c r="D8" s="1"/>
      <c r="E8" s="1"/>
      <c r="F8" s="10"/>
      <c r="G8" s="3"/>
      <c r="H8" s="3"/>
    </row>
    <row r="9" spans="1:8" ht="15.75" x14ac:dyDescent="0.25">
      <c r="A9" s="12" t="s">
        <v>8</v>
      </c>
      <c r="B9" s="12"/>
      <c r="C9" s="13"/>
      <c r="D9" s="13"/>
      <c r="E9" s="13">
        <f>C9+D9</f>
        <v>0</v>
      </c>
      <c r="F9" s="10"/>
      <c r="G9" s="3"/>
      <c r="H9" s="3"/>
    </row>
    <row r="10" spans="1:8" ht="15.75" x14ac:dyDescent="0.25">
      <c r="A10" s="12" t="s">
        <v>9</v>
      </c>
      <c r="B10" s="9"/>
      <c r="C10" s="13"/>
      <c r="D10" s="1"/>
      <c r="E10" s="13">
        <f>C10+D10</f>
        <v>0</v>
      </c>
      <c r="F10" s="10"/>
      <c r="G10" s="3"/>
      <c r="H10" s="3"/>
    </row>
    <row r="11" spans="1:8" ht="15.75" x14ac:dyDescent="0.25">
      <c r="A11" s="11" t="s">
        <v>10</v>
      </c>
      <c r="B11" s="9"/>
      <c r="C11" s="1"/>
      <c r="D11" s="1"/>
      <c r="E11" s="1"/>
      <c r="F11" s="10"/>
      <c r="G11" s="3"/>
      <c r="H11" s="3"/>
    </row>
    <row r="12" spans="1:8" ht="15.75" x14ac:dyDescent="0.25">
      <c r="A12" s="12" t="s">
        <v>11</v>
      </c>
      <c r="B12" s="9"/>
      <c r="C12" s="13"/>
      <c r="D12" s="1"/>
      <c r="E12" s="13">
        <f>C12+D12</f>
        <v>0</v>
      </c>
      <c r="F12" s="10"/>
      <c r="G12" s="3"/>
      <c r="H12" s="3"/>
    </row>
    <row r="13" spans="1:8" ht="15.75" x14ac:dyDescent="0.25">
      <c r="A13" s="12" t="s">
        <v>12</v>
      </c>
      <c r="B13" s="12"/>
      <c r="C13" s="13"/>
      <c r="D13" s="13"/>
      <c r="E13" s="13">
        <f t="shared" ref="E13:E21" si="0">C13+D13</f>
        <v>0</v>
      </c>
      <c r="F13" s="10"/>
      <c r="G13" s="3"/>
      <c r="H13" s="3"/>
    </row>
    <row r="14" spans="1:8" ht="15.75" x14ac:dyDescent="0.25">
      <c r="A14" s="12" t="s">
        <v>13</v>
      </c>
      <c r="B14" s="12"/>
      <c r="C14" s="14">
        <v>1000.19</v>
      </c>
      <c r="D14" s="13">
        <v>69.34</v>
      </c>
      <c r="E14" s="13">
        <f t="shared" si="0"/>
        <v>1069.53</v>
      </c>
      <c r="F14" s="10"/>
      <c r="G14" s="3"/>
      <c r="H14" s="3"/>
    </row>
    <row r="15" spans="1:8" ht="15.75" x14ac:dyDescent="0.25">
      <c r="A15" s="12" t="s">
        <v>14</v>
      </c>
      <c r="B15" s="12"/>
      <c r="C15" s="13"/>
      <c r="D15" s="13"/>
      <c r="E15" s="13">
        <f t="shared" si="0"/>
        <v>0</v>
      </c>
      <c r="F15" s="10"/>
      <c r="G15" s="3"/>
      <c r="H15" s="3"/>
    </row>
    <row r="16" spans="1:8" ht="15.75" x14ac:dyDescent="0.25">
      <c r="A16" s="12" t="s">
        <v>15</v>
      </c>
      <c r="B16" s="12"/>
      <c r="C16" s="13"/>
      <c r="D16" s="13"/>
      <c r="E16" s="13">
        <f t="shared" si="0"/>
        <v>0</v>
      </c>
      <c r="F16" s="10"/>
      <c r="G16" s="3"/>
      <c r="H16" s="3"/>
    </row>
    <row r="17" spans="1:8" ht="15.75" x14ac:dyDescent="0.25">
      <c r="A17" s="12" t="s">
        <v>16</v>
      </c>
      <c r="B17" s="12"/>
      <c r="C17" s="14"/>
      <c r="D17" s="13"/>
      <c r="E17" s="13">
        <f t="shared" si="0"/>
        <v>0</v>
      </c>
      <c r="F17" s="10"/>
      <c r="G17" s="3"/>
      <c r="H17" s="3"/>
    </row>
    <row r="18" spans="1:8" ht="15.75" x14ac:dyDescent="0.25">
      <c r="A18" s="12" t="s">
        <v>17</v>
      </c>
      <c r="B18" s="12"/>
      <c r="C18" s="14"/>
      <c r="D18" s="15"/>
      <c r="E18" s="13">
        <f>C18+D18</f>
        <v>0</v>
      </c>
      <c r="F18" s="10"/>
      <c r="G18" s="3"/>
      <c r="H18" s="3"/>
    </row>
    <row r="19" spans="1:8" ht="15.75" x14ac:dyDescent="0.25">
      <c r="A19" s="12" t="s">
        <v>18</v>
      </c>
      <c r="B19" s="12"/>
      <c r="C19" s="13"/>
      <c r="D19" s="15"/>
      <c r="E19" s="13">
        <f t="shared" si="0"/>
        <v>0</v>
      </c>
      <c r="F19" s="10"/>
      <c r="G19" s="3"/>
      <c r="H19" s="3"/>
    </row>
    <row r="20" spans="1:8" ht="15.75" x14ac:dyDescent="0.25">
      <c r="A20" s="12" t="s">
        <v>19</v>
      </c>
      <c r="B20" s="12"/>
      <c r="C20" s="13"/>
      <c r="D20" s="13"/>
      <c r="E20" s="13">
        <f t="shared" si="0"/>
        <v>0</v>
      </c>
      <c r="F20" s="10"/>
      <c r="G20" s="3"/>
      <c r="H20" s="3"/>
    </row>
    <row r="21" spans="1:8" ht="15.75" x14ac:dyDescent="0.25">
      <c r="A21" s="12" t="s">
        <v>20</v>
      </c>
      <c r="B21" s="12"/>
      <c r="C21" s="13"/>
      <c r="D21" s="16"/>
      <c r="E21" s="13">
        <f t="shared" si="0"/>
        <v>0</v>
      </c>
      <c r="F21" s="10"/>
      <c r="G21" s="3"/>
      <c r="H21" s="3"/>
    </row>
    <row r="22" spans="1:8" ht="15.75" x14ac:dyDescent="0.25">
      <c r="A22" s="11" t="s">
        <v>21</v>
      </c>
      <c r="B22" s="12"/>
      <c r="C22" s="16"/>
      <c r="D22" s="15"/>
      <c r="E22" s="13"/>
      <c r="F22" s="10"/>
      <c r="G22" s="3"/>
      <c r="H22" s="3"/>
    </row>
    <row r="23" spans="1:8" ht="15.75" x14ac:dyDescent="0.25">
      <c r="A23" s="12" t="s">
        <v>22</v>
      </c>
      <c r="B23" s="12"/>
      <c r="C23" s="15"/>
      <c r="D23" s="15"/>
      <c r="E23" s="13">
        <f t="shared" ref="E23:E30" si="1">C23+D23</f>
        <v>0</v>
      </c>
      <c r="F23" s="10"/>
      <c r="G23" s="3"/>
      <c r="H23" s="3"/>
    </row>
    <row r="24" spans="1:8" ht="15.75" x14ac:dyDescent="0.25">
      <c r="A24" s="12" t="s">
        <v>23</v>
      </c>
      <c r="B24" s="9"/>
      <c r="C24" s="13">
        <v>1159.8800000000001</v>
      </c>
      <c r="D24" s="15"/>
      <c r="E24" s="13">
        <f t="shared" si="1"/>
        <v>1159.8800000000001</v>
      </c>
      <c r="F24" s="10"/>
      <c r="G24" s="3"/>
      <c r="H24" s="3"/>
    </row>
    <row r="25" spans="1:8" ht="15.75" x14ac:dyDescent="0.25">
      <c r="A25" s="12" t="s">
        <v>24</v>
      </c>
      <c r="B25" s="9"/>
      <c r="C25" s="13"/>
      <c r="D25" s="15"/>
      <c r="E25" s="13">
        <f t="shared" si="1"/>
        <v>0</v>
      </c>
      <c r="F25" s="10"/>
      <c r="G25" s="3"/>
      <c r="H25" s="3"/>
    </row>
    <row r="26" spans="1:8" ht="15.75" x14ac:dyDescent="0.25">
      <c r="A26" s="12" t="s">
        <v>25</v>
      </c>
      <c r="B26" s="12"/>
      <c r="C26" s="13"/>
      <c r="D26" s="13"/>
      <c r="E26" s="13">
        <f t="shared" si="1"/>
        <v>0</v>
      </c>
      <c r="F26" s="10"/>
      <c r="G26" s="3"/>
      <c r="H26" s="3"/>
    </row>
    <row r="27" spans="1:8" ht="15.75" x14ac:dyDescent="0.25">
      <c r="A27" s="12" t="s">
        <v>26</v>
      </c>
      <c r="B27" s="12"/>
      <c r="C27" s="14">
        <v>550</v>
      </c>
      <c r="D27" s="13"/>
      <c r="E27" s="13">
        <f t="shared" si="1"/>
        <v>550</v>
      </c>
      <c r="F27" s="10"/>
      <c r="G27" s="3"/>
      <c r="H27" s="3"/>
    </row>
    <row r="28" spans="1:8" ht="15.75" x14ac:dyDescent="0.25">
      <c r="A28" s="12" t="s">
        <v>27</v>
      </c>
      <c r="B28" s="12"/>
      <c r="C28" s="13"/>
      <c r="D28" s="15"/>
      <c r="E28" s="13">
        <f t="shared" si="1"/>
        <v>0</v>
      </c>
      <c r="F28" s="10"/>
      <c r="G28" s="3"/>
      <c r="H28" s="3"/>
    </row>
    <row r="29" spans="1:8" ht="15.75" x14ac:dyDescent="0.25">
      <c r="A29" s="11" t="s">
        <v>28</v>
      </c>
      <c r="B29" s="3"/>
      <c r="C29" s="3"/>
      <c r="D29" s="3"/>
      <c r="E29" s="3"/>
      <c r="F29" s="3"/>
      <c r="G29" s="3"/>
      <c r="H29" s="3"/>
    </row>
    <row r="30" spans="1:8" ht="15.75" x14ac:dyDescent="0.25">
      <c r="A30" s="12" t="s">
        <v>29</v>
      </c>
      <c r="B30" s="12"/>
      <c r="C30" s="13"/>
      <c r="D30" s="3"/>
      <c r="E30" s="13">
        <f t="shared" si="1"/>
        <v>0</v>
      </c>
      <c r="F30" s="3"/>
      <c r="G30" s="3"/>
      <c r="H30" s="3"/>
    </row>
    <row r="31" spans="1:8" ht="15.75" x14ac:dyDescent="0.25">
      <c r="A31" s="12" t="s">
        <v>30</v>
      </c>
      <c r="B31" s="12"/>
      <c r="C31" s="13"/>
      <c r="D31" s="13">
        <v>2778.82</v>
      </c>
      <c r="E31" s="13">
        <f>C31+D31</f>
        <v>2778.82</v>
      </c>
      <c r="F31" s="10"/>
      <c r="G31" s="3"/>
      <c r="H31" s="3"/>
    </row>
    <row r="32" spans="1:8" ht="15.75" x14ac:dyDescent="0.25">
      <c r="A32" s="12" t="s">
        <v>31</v>
      </c>
      <c r="B32" s="12"/>
      <c r="C32" s="13">
        <v>28111.45</v>
      </c>
      <c r="D32" s="13"/>
      <c r="E32" s="13">
        <f>C32+D32</f>
        <v>28111.45</v>
      </c>
      <c r="F32" s="10"/>
      <c r="G32" s="3"/>
      <c r="H32" s="3"/>
    </row>
    <row r="33" spans="1:8" ht="15.75" x14ac:dyDescent="0.25">
      <c r="A33" s="12" t="s">
        <v>32</v>
      </c>
      <c r="B33" s="12"/>
      <c r="C33" s="14"/>
      <c r="D33" s="13"/>
      <c r="E33" s="13">
        <f t="shared" ref="E33:E53" si="2">C33+D33</f>
        <v>0</v>
      </c>
      <c r="F33" s="10"/>
      <c r="G33" s="3"/>
      <c r="H33" s="3"/>
    </row>
    <row r="34" spans="1:8" ht="15.75" x14ac:dyDescent="0.25">
      <c r="A34" s="12" t="s">
        <v>33</v>
      </c>
      <c r="B34" s="12"/>
      <c r="C34" s="14"/>
      <c r="D34" s="13"/>
      <c r="E34" s="13">
        <f t="shared" si="2"/>
        <v>0</v>
      </c>
      <c r="F34" s="10"/>
      <c r="G34" s="3"/>
      <c r="H34" s="3"/>
    </row>
    <row r="35" spans="1:8" ht="15.75" x14ac:dyDescent="0.25">
      <c r="A35" s="12" t="s">
        <v>34</v>
      </c>
      <c r="B35" s="12"/>
      <c r="C35" s="35">
        <v>799.8</v>
      </c>
      <c r="D35" s="35"/>
      <c r="E35" s="35">
        <f t="shared" si="2"/>
        <v>799.8</v>
      </c>
      <c r="F35" s="10"/>
      <c r="G35" s="3"/>
      <c r="H35" s="3"/>
    </row>
    <row r="36" spans="1:8" ht="15.75" x14ac:dyDescent="0.25">
      <c r="A36" s="17" t="s">
        <v>35</v>
      </c>
      <c r="B36" s="12"/>
      <c r="C36" s="36">
        <f>SUM(C8:C35)</f>
        <v>31621.32</v>
      </c>
      <c r="D36" s="36">
        <f>SUM(D8:D35)</f>
        <v>2848.1600000000003</v>
      </c>
      <c r="E36" s="36">
        <f t="shared" si="2"/>
        <v>34469.480000000003</v>
      </c>
      <c r="F36" s="19"/>
      <c r="G36" s="20">
        <f>SUM(E14:E35)</f>
        <v>34469.480000000003</v>
      </c>
      <c r="H36" s="3"/>
    </row>
    <row r="37" spans="1:8" ht="15.75" x14ac:dyDescent="0.25">
      <c r="A37" s="12"/>
      <c r="B37" s="12"/>
      <c r="C37" s="18"/>
      <c r="D37" s="18"/>
      <c r="E37" s="15"/>
      <c r="F37" s="19"/>
      <c r="G37" s="3"/>
      <c r="H37" s="3"/>
    </row>
    <row r="38" spans="1:8" ht="15.75" x14ac:dyDescent="0.25">
      <c r="A38" s="8" t="s">
        <v>36</v>
      </c>
      <c r="B38" s="21"/>
      <c r="C38" s="18"/>
      <c r="D38" s="18"/>
      <c r="E38" s="15"/>
      <c r="F38" s="19"/>
      <c r="G38" s="3"/>
      <c r="H38" s="3"/>
    </row>
    <row r="39" spans="1:8" ht="15.75" x14ac:dyDescent="0.25">
      <c r="A39" s="22" t="s">
        <v>37</v>
      </c>
      <c r="B39" s="12"/>
      <c r="C39" s="18"/>
      <c r="D39" s="18"/>
      <c r="E39" s="15"/>
      <c r="F39" s="19"/>
      <c r="G39" s="3"/>
      <c r="H39" s="3"/>
    </row>
    <row r="40" spans="1:8" ht="15.75" x14ac:dyDescent="0.25">
      <c r="A40" s="12" t="s">
        <v>38</v>
      </c>
      <c r="B40" s="12"/>
      <c r="C40" s="23">
        <v>124.44</v>
      </c>
      <c r="D40" s="23"/>
      <c r="E40" s="13">
        <f t="shared" si="2"/>
        <v>124.44</v>
      </c>
      <c r="F40" s="19"/>
      <c r="G40" s="3"/>
      <c r="H40" s="3"/>
    </row>
    <row r="41" spans="1:8" ht="15.75" x14ac:dyDescent="0.25">
      <c r="A41" s="12" t="s">
        <v>39</v>
      </c>
      <c r="B41" s="12"/>
      <c r="C41" s="23"/>
      <c r="D41" s="23"/>
      <c r="E41" s="13">
        <f t="shared" si="2"/>
        <v>0</v>
      </c>
      <c r="F41" s="19"/>
      <c r="G41" s="3"/>
      <c r="H41" s="3"/>
    </row>
    <row r="42" spans="1:8" ht="15.75" x14ac:dyDescent="0.25">
      <c r="A42" s="12" t="s">
        <v>40</v>
      </c>
      <c r="B42" s="12"/>
      <c r="C42" s="13"/>
      <c r="D42" s="23"/>
      <c r="E42" s="13">
        <f t="shared" si="2"/>
        <v>0</v>
      </c>
      <c r="F42" s="19"/>
      <c r="G42" s="3"/>
      <c r="H42" s="3"/>
    </row>
    <row r="43" spans="1:8" ht="15.75" x14ac:dyDescent="0.25">
      <c r="A43" s="12" t="s">
        <v>41</v>
      </c>
      <c r="B43" s="12"/>
      <c r="C43" s="14">
        <v>182.46</v>
      </c>
      <c r="D43" s="23"/>
      <c r="E43" s="13">
        <f t="shared" si="2"/>
        <v>182.46</v>
      </c>
      <c r="F43" s="19"/>
      <c r="G43" s="3"/>
      <c r="H43" s="3"/>
    </row>
    <row r="44" spans="1:8" ht="15.75" x14ac:dyDescent="0.25">
      <c r="A44" s="12" t="s">
        <v>42</v>
      </c>
      <c r="B44" s="12"/>
      <c r="C44" s="13"/>
      <c r="D44" s="23"/>
      <c r="E44" s="13">
        <f t="shared" si="2"/>
        <v>0</v>
      </c>
      <c r="F44" s="19"/>
      <c r="G44" s="24">
        <f>SUM(C40:C44)</f>
        <v>306.89999999999998</v>
      </c>
      <c r="H44" s="3"/>
    </row>
    <row r="45" spans="1:8" ht="15.75" x14ac:dyDescent="0.25">
      <c r="A45" s="12" t="s">
        <v>43</v>
      </c>
      <c r="B45" s="12"/>
      <c r="C45" s="13"/>
      <c r="D45" s="23"/>
      <c r="E45" s="13">
        <f t="shared" si="2"/>
        <v>0</v>
      </c>
      <c r="F45" s="19"/>
      <c r="G45" s="3"/>
      <c r="H45" s="3"/>
    </row>
    <row r="46" spans="1:8" ht="15.75" x14ac:dyDescent="0.25">
      <c r="A46" s="12" t="s">
        <v>44</v>
      </c>
      <c r="B46" s="12"/>
      <c r="C46" s="13"/>
      <c r="D46" s="23"/>
      <c r="E46" s="13">
        <f t="shared" si="2"/>
        <v>0</v>
      </c>
      <c r="F46" s="19"/>
      <c r="G46" s="3"/>
      <c r="H46" s="3"/>
    </row>
    <row r="47" spans="1:8" ht="15.75" x14ac:dyDescent="0.25">
      <c r="A47" s="12" t="s">
        <v>45</v>
      </c>
      <c r="B47" s="12"/>
      <c r="C47" s="13"/>
      <c r="D47" s="23"/>
      <c r="E47" s="13">
        <f t="shared" si="2"/>
        <v>0</v>
      </c>
      <c r="F47" s="19"/>
      <c r="G47" s="24">
        <f>SUM(C40:C47)</f>
        <v>306.89999999999998</v>
      </c>
      <c r="H47" s="3"/>
    </row>
    <row r="48" spans="1:8" ht="15.75" x14ac:dyDescent="0.25">
      <c r="A48" s="12" t="s">
        <v>46</v>
      </c>
      <c r="B48" s="12"/>
      <c r="C48" s="13"/>
      <c r="D48" s="23"/>
      <c r="E48" s="13">
        <f t="shared" si="2"/>
        <v>0</v>
      </c>
      <c r="F48" s="19"/>
      <c r="G48" s="20">
        <f>SUM(C40:C48)</f>
        <v>306.89999999999998</v>
      </c>
      <c r="H48" s="3"/>
    </row>
    <row r="49" spans="1:8" ht="15.75" x14ac:dyDescent="0.25">
      <c r="A49" s="22" t="s">
        <v>47</v>
      </c>
      <c r="B49" s="12"/>
      <c r="C49" s="23"/>
      <c r="D49" s="23"/>
      <c r="E49" s="13"/>
      <c r="F49" s="19"/>
      <c r="G49" s="3"/>
      <c r="H49" s="3"/>
    </row>
    <row r="50" spans="1:8" ht="15.75" x14ac:dyDescent="0.25">
      <c r="A50" s="11" t="s">
        <v>48</v>
      </c>
      <c r="B50" s="12"/>
      <c r="C50" s="23"/>
      <c r="D50" s="23"/>
      <c r="E50" s="13"/>
      <c r="F50" s="19"/>
      <c r="G50" s="3"/>
      <c r="H50" s="3"/>
    </row>
    <row r="51" spans="1:8" ht="15.75" x14ac:dyDescent="0.25">
      <c r="A51" s="12" t="s">
        <v>49</v>
      </c>
      <c r="B51" s="12"/>
      <c r="C51" s="23"/>
      <c r="D51" s="23"/>
      <c r="E51" s="13">
        <f t="shared" si="2"/>
        <v>0</v>
      </c>
      <c r="F51" s="19"/>
      <c r="G51" s="3"/>
      <c r="H51" s="3"/>
    </row>
    <row r="52" spans="1:8" ht="15.75" x14ac:dyDescent="0.25">
      <c r="A52" s="12" t="s">
        <v>50</v>
      </c>
      <c r="B52" s="12"/>
      <c r="C52" s="23"/>
      <c r="D52" s="23"/>
      <c r="E52" s="13">
        <f t="shared" si="2"/>
        <v>0</v>
      </c>
      <c r="F52" s="19"/>
      <c r="G52" s="3"/>
      <c r="H52" s="3"/>
    </row>
    <row r="53" spans="1:8" ht="15.75" x14ac:dyDescent="0.25">
      <c r="A53" s="12" t="s">
        <v>51</v>
      </c>
      <c r="B53" s="12"/>
      <c r="C53" s="14"/>
      <c r="D53" s="23"/>
      <c r="E53" s="13">
        <f t="shared" si="2"/>
        <v>0</v>
      </c>
      <c r="F53" s="19"/>
      <c r="G53" s="3"/>
      <c r="H53" s="3"/>
    </row>
    <row r="54" spans="1:8" ht="15.75" x14ac:dyDescent="0.25">
      <c r="A54" s="12" t="s">
        <v>52</v>
      </c>
      <c r="B54" s="12"/>
      <c r="C54" s="23"/>
      <c r="D54" s="23"/>
      <c r="E54" s="13">
        <f>C54+D54</f>
        <v>0</v>
      </c>
      <c r="F54" s="19"/>
      <c r="G54" s="3"/>
      <c r="H54" s="3"/>
    </row>
    <row r="55" spans="1:8" ht="15.75" x14ac:dyDescent="0.25">
      <c r="A55" s="12" t="s">
        <v>42</v>
      </c>
      <c r="B55" s="12"/>
      <c r="C55" s="23"/>
      <c r="D55" s="23"/>
      <c r="E55" s="13">
        <f>C55+D55</f>
        <v>0</v>
      </c>
      <c r="F55" s="19"/>
      <c r="G55" s="3"/>
      <c r="H55" s="3"/>
    </row>
    <row r="56" spans="1:8" ht="15.75" x14ac:dyDescent="0.25">
      <c r="A56" s="12" t="s">
        <v>53</v>
      </c>
      <c r="B56" s="12"/>
      <c r="C56" s="23"/>
      <c r="D56" s="23"/>
      <c r="E56" s="13">
        <f>C56+D56</f>
        <v>0</v>
      </c>
      <c r="F56" s="19"/>
      <c r="G56" s="3"/>
      <c r="H56" s="3"/>
    </row>
    <row r="57" spans="1:8" ht="15.75" x14ac:dyDescent="0.25">
      <c r="A57" s="12" t="s">
        <v>54</v>
      </c>
      <c r="B57" s="12"/>
      <c r="C57" s="23">
        <v>3950</v>
      </c>
      <c r="D57" s="23"/>
      <c r="E57" s="13">
        <f>C57+D57</f>
        <v>3950</v>
      </c>
      <c r="F57" s="19"/>
      <c r="G57" s="3"/>
      <c r="H57" s="3"/>
    </row>
    <row r="58" spans="1:8" ht="15.75" x14ac:dyDescent="0.25">
      <c r="A58" s="12" t="s">
        <v>55</v>
      </c>
      <c r="B58" s="12"/>
      <c r="C58" s="23"/>
      <c r="D58" s="23"/>
      <c r="E58" s="13">
        <f>C58+D58</f>
        <v>0</v>
      </c>
      <c r="F58" s="19"/>
      <c r="G58" s="3"/>
      <c r="H58" s="3"/>
    </row>
    <row r="59" spans="1:8" ht="15.75" x14ac:dyDescent="0.25">
      <c r="A59" s="12" t="s">
        <v>56</v>
      </c>
      <c r="B59" s="12"/>
      <c r="C59" s="14">
        <v>166.71</v>
      </c>
      <c r="D59" s="23"/>
      <c r="E59" s="13">
        <f t="shared" ref="E59:E67" si="3">C59+D59</f>
        <v>166.71</v>
      </c>
      <c r="F59" s="19"/>
      <c r="G59" s="3"/>
      <c r="H59" s="3"/>
    </row>
    <row r="60" spans="1:8" ht="15.75" x14ac:dyDescent="0.25">
      <c r="A60" s="12" t="s">
        <v>57</v>
      </c>
      <c r="B60" s="12"/>
      <c r="C60" s="23"/>
      <c r="D60" s="23"/>
      <c r="E60" s="13">
        <f t="shared" si="3"/>
        <v>0</v>
      </c>
      <c r="F60" s="19"/>
      <c r="G60" s="3"/>
      <c r="H60" s="3"/>
    </row>
    <row r="61" spans="1:8" ht="15.75" x14ac:dyDescent="0.25">
      <c r="A61" s="12" t="s">
        <v>58</v>
      </c>
      <c r="B61" s="12"/>
      <c r="C61" s="23">
        <v>95</v>
      </c>
      <c r="D61" s="23"/>
      <c r="E61" s="13">
        <f t="shared" si="3"/>
        <v>95</v>
      </c>
      <c r="F61" s="19"/>
      <c r="G61" s="3"/>
      <c r="H61" s="3"/>
    </row>
    <row r="62" spans="1:8" ht="15.75" x14ac:dyDescent="0.25">
      <c r="A62" s="12" t="s">
        <v>59</v>
      </c>
      <c r="B62" s="12"/>
      <c r="C62" s="23">
        <v>60.4</v>
      </c>
      <c r="D62" s="23"/>
      <c r="E62" s="13">
        <f t="shared" si="3"/>
        <v>60.4</v>
      </c>
      <c r="F62" s="19"/>
      <c r="G62" s="3"/>
      <c r="H62" s="3"/>
    </row>
    <row r="63" spans="1:8" ht="15.75" x14ac:dyDescent="0.25">
      <c r="A63" s="12" t="s">
        <v>60</v>
      </c>
      <c r="B63" s="12"/>
      <c r="C63" s="23"/>
      <c r="D63" s="23"/>
      <c r="E63" s="13">
        <f t="shared" si="3"/>
        <v>0</v>
      </c>
      <c r="F63" s="19"/>
      <c r="G63" s="3"/>
      <c r="H63" s="3"/>
    </row>
    <row r="64" spans="1:8" ht="15.75" x14ac:dyDescent="0.25">
      <c r="A64" s="12" t="s">
        <v>61</v>
      </c>
      <c r="B64" s="12"/>
      <c r="C64" s="13">
        <v>4103.43</v>
      </c>
      <c r="D64" s="23"/>
      <c r="E64" s="13">
        <f t="shared" si="3"/>
        <v>4103.43</v>
      </c>
      <c r="F64" s="19"/>
      <c r="G64" s="3"/>
      <c r="H64" s="3"/>
    </row>
    <row r="65" spans="1:8" ht="15.75" x14ac:dyDescent="0.25">
      <c r="A65" s="12" t="s">
        <v>62</v>
      </c>
      <c r="B65" s="12"/>
      <c r="C65" s="23"/>
      <c r="D65" s="23"/>
      <c r="E65" s="13">
        <f t="shared" si="3"/>
        <v>0</v>
      </c>
      <c r="F65" s="19"/>
      <c r="G65" s="3"/>
      <c r="H65" s="3"/>
    </row>
    <row r="66" spans="1:8" ht="15.75" x14ac:dyDescent="0.25">
      <c r="A66" s="12" t="s">
        <v>63</v>
      </c>
      <c r="B66" s="12"/>
      <c r="C66" s="14">
        <v>167.91</v>
      </c>
      <c r="D66" s="23"/>
      <c r="E66" s="13">
        <f t="shared" si="3"/>
        <v>167.91</v>
      </c>
      <c r="F66" s="19"/>
      <c r="G66" s="3"/>
      <c r="H66" s="3"/>
    </row>
    <row r="67" spans="1:8" ht="15.75" x14ac:dyDescent="0.25">
      <c r="A67" s="11" t="s">
        <v>64</v>
      </c>
      <c r="B67" s="12"/>
      <c r="C67" s="14"/>
      <c r="D67" s="23"/>
      <c r="E67" s="13">
        <f t="shared" si="3"/>
        <v>0</v>
      </c>
      <c r="F67" s="25"/>
      <c r="G67" s="26"/>
      <c r="H67" s="26"/>
    </row>
    <row r="68" spans="1:8" ht="15.75" x14ac:dyDescent="0.25">
      <c r="A68" s="11" t="s">
        <v>65</v>
      </c>
      <c r="B68" s="26"/>
      <c r="C68" s="26"/>
      <c r="D68" s="26"/>
      <c r="E68" s="26"/>
      <c r="F68" s="25"/>
      <c r="G68" s="26"/>
      <c r="H68" s="26"/>
    </row>
    <row r="69" spans="1:8" ht="15.75" x14ac:dyDescent="0.25">
      <c r="A69" s="12" t="s">
        <v>66</v>
      </c>
      <c r="B69" s="12"/>
      <c r="C69" s="23"/>
      <c r="D69" s="23"/>
      <c r="E69" s="13">
        <f>C69+D69</f>
        <v>0</v>
      </c>
      <c r="F69" s="25"/>
      <c r="G69" s="26"/>
      <c r="H69" s="26"/>
    </row>
    <row r="70" spans="1:8" ht="15.75" x14ac:dyDescent="0.25">
      <c r="A70" s="12" t="s">
        <v>67</v>
      </c>
      <c r="B70" s="12"/>
      <c r="C70" s="23"/>
      <c r="D70" s="23"/>
      <c r="E70" s="13">
        <f>C70+D70</f>
        <v>0</v>
      </c>
      <c r="F70" s="25"/>
      <c r="G70" s="26"/>
      <c r="H70" s="26"/>
    </row>
    <row r="71" spans="1:8" ht="15.75" x14ac:dyDescent="0.25">
      <c r="A71" s="12" t="s">
        <v>68</v>
      </c>
      <c r="B71" s="12"/>
      <c r="C71" s="13">
        <v>1780</v>
      </c>
      <c r="D71" s="23"/>
      <c r="E71" s="13">
        <f>C71+D71</f>
        <v>1780</v>
      </c>
      <c r="F71" s="19"/>
      <c r="G71" s="3"/>
      <c r="H71" s="3"/>
    </row>
    <row r="72" spans="1:8" ht="15.75" x14ac:dyDescent="0.25">
      <c r="A72" s="12" t="s">
        <v>69</v>
      </c>
      <c r="B72" s="12"/>
      <c r="C72" s="13"/>
      <c r="D72" s="23"/>
      <c r="E72" s="13">
        <f t="shared" ref="E72:E86" si="4">C72+D72</f>
        <v>0</v>
      </c>
      <c r="F72" s="19"/>
      <c r="G72" s="3"/>
      <c r="H72" s="3"/>
    </row>
    <row r="73" spans="1:8" ht="15.75" x14ac:dyDescent="0.25">
      <c r="A73" s="12" t="s">
        <v>70</v>
      </c>
      <c r="B73" s="12"/>
      <c r="C73" s="23"/>
      <c r="D73" s="23"/>
      <c r="E73" s="13">
        <f t="shared" si="4"/>
        <v>0</v>
      </c>
      <c r="F73" s="19"/>
      <c r="G73" s="3"/>
      <c r="H73" s="3"/>
    </row>
    <row r="74" spans="1:8" ht="15.75" x14ac:dyDescent="0.25">
      <c r="A74" s="12" t="s">
        <v>71</v>
      </c>
      <c r="B74" s="12"/>
      <c r="C74" s="23"/>
      <c r="D74" s="23"/>
      <c r="E74" s="13">
        <f t="shared" si="4"/>
        <v>0</v>
      </c>
      <c r="F74" s="19"/>
      <c r="G74" s="3"/>
      <c r="H74" s="3"/>
    </row>
    <row r="75" spans="1:8" ht="15.75" x14ac:dyDescent="0.25">
      <c r="A75" s="12" t="s">
        <v>72</v>
      </c>
      <c r="B75" s="12"/>
      <c r="C75" s="14"/>
      <c r="D75" s="23"/>
      <c r="E75" s="13">
        <f t="shared" si="4"/>
        <v>0</v>
      </c>
      <c r="F75" s="19"/>
      <c r="G75" s="3"/>
      <c r="H75" s="3"/>
    </row>
    <row r="76" spans="1:8" ht="15.75" x14ac:dyDescent="0.25">
      <c r="A76" s="12" t="s">
        <v>73</v>
      </c>
      <c r="B76" s="12"/>
      <c r="C76" s="14">
        <v>561.42999999999995</v>
      </c>
      <c r="D76" s="23"/>
      <c r="E76" s="13">
        <f t="shared" si="4"/>
        <v>561.42999999999995</v>
      </c>
      <c r="F76" s="19"/>
      <c r="G76" s="3"/>
      <c r="H76" s="3"/>
    </row>
    <row r="77" spans="1:8" ht="15.75" x14ac:dyDescent="0.25">
      <c r="A77" s="12" t="s">
        <v>74</v>
      </c>
      <c r="B77" s="12"/>
      <c r="C77" s="14">
        <v>16545.34</v>
      </c>
      <c r="D77" s="23"/>
      <c r="E77" s="13">
        <f t="shared" si="4"/>
        <v>16545.34</v>
      </c>
      <c r="F77" s="19"/>
      <c r="G77" s="3"/>
      <c r="H77" s="3"/>
    </row>
    <row r="78" spans="1:8" ht="15.75" x14ac:dyDescent="0.25">
      <c r="A78" s="11" t="s">
        <v>75</v>
      </c>
      <c r="B78" s="3"/>
      <c r="C78" s="3"/>
      <c r="D78" s="3"/>
      <c r="E78" s="3"/>
      <c r="F78" s="19"/>
      <c r="G78" s="3"/>
      <c r="H78" s="3"/>
    </row>
    <row r="79" spans="1:8" ht="15.75" x14ac:dyDescent="0.25">
      <c r="A79" s="12" t="s">
        <v>76</v>
      </c>
      <c r="B79" s="3"/>
      <c r="C79" s="27"/>
      <c r="D79" s="3"/>
      <c r="E79" s="13">
        <f t="shared" si="4"/>
        <v>0</v>
      </c>
      <c r="F79" s="19"/>
      <c r="G79" s="3"/>
      <c r="H79" s="3"/>
    </row>
    <row r="80" spans="1:8" ht="15.75" x14ac:dyDescent="0.25">
      <c r="A80" s="12" t="s">
        <v>77</v>
      </c>
      <c r="B80" s="3"/>
      <c r="C80" s="27"/>
      <c r="D80" s="3"/>
      <c r="E80" s="13">
        <f t="shared" si="4"/>
        <v>0</v>
      </c>
      <c r="F80" s="19"/>
      <c r="G80" s="3"/>
      <c r="H80" s="3"/>
    </row>
    <row r="81" spans="1:8" ht="15.75" x14ac:dyDescent="0.25">
      <c r="A81" s="12" t="s">
        <v>78</v>
      </c>
      <c r="B81" s="3"/>
      <c r="C81" s="27"/>
      <c r="D81" s="3"/>
      <c r="E81" s="13">
        <f t="shared" si="4"/>
        <v>0</v>
      </c>
      <c r="F81" s="19"/>
      <c r="G81" s="3"/>
      <c r="H81" s="3"/>
    </row>
    <row r="82" spans="1:8" ht="15.75" x14ac:dyDescent="0.25">
      <c r="A82" s="12" t="s">
        <v>79</v>
      </c>
      <c r="B82" s="3"/>
      <c r="C82" s="27"/>
      <c r="D82" s="3"/>
      <c r="E82" s="13">
        <f t="shared" si="4"/>
        <v>0</v>
      </c>
      <c r="F82" s="19"/>
      <c r="G82" s="3"/>
      <c r="H82" s="3"/>
    </row>
    <row r="83" spans="1:8" ht="15.75" x14ac:dyDescent="0.25">
      <c r="A83" s="12" t="s">
        <v>80</v>
      </c>
      <c r="B83" s="12"/>
      <c r="C83" s="13"/>
      <c r="D83" s="23"/>
      <c r="E83" s="13">
        <f t="shared" si="4"/>
        <v>0</v>
      </c>
      <c r="F83" s="19"/>
      <c r="G83" s="3"/>
      <c r="H83" s="3"/>
    </row>
    <row r="84" spans="1:8" ht="15.75" x14ac:dyDescent="0.25">
      <c r="A84" s="12" t="s">
        <v>81</v>
      </c>
      <c r="B84" s="12"/>
      <c r="C84" s="14"/>
      <c r="D84" s="23"/>
      <c r="E84" s="13">
        <f t="shared" si="4"/>
        <v>0</v>
      </c>
      <c r="F84" s="19"/>
      <c r="G84" s="3"/>
      <c r="H84" s="3"/>
    </row>
    <row r="85" spans="1:8" ht="15.75" x14ac:dyDescent="0.25">
      <c r="A85" s="12" t="s">
        <v>82</v>
      </c>
      <c r="B85" s="12"/>
      <c r="C85" s="23"/>
      <c r="D85" s="23"/>
      <c r="E85" s="13">
        <f t="shared" si="4"/>
        <v>0</v>
      </c>
      <c r="F85" s="19"/>
      <c r="G85" s="3"/>
      <c r="H85" s="3"/>
    </row>
    <row r="86" spans="1:8" ht="15.75" x14ac:dyDescent="0.25">
      <c r="A86" s="11" t="s">
        <v>83</v>
      </c>
      <c r="B86" s="12"/>
      <c r="C86" s="14"/>
      <c r="D86" s="23"/>
      <c r="E86" s="13">
        <f t="shared" si="4"/>
        <v>0</v>
      </c>
      <c r="F86" s="19"/>
      <c r="G86" s="3"/>
      <c r="H86" s="3"/>
    </row>
    <row r="87" spans="1:8" ht="15.75" x14ac:dyDescent="0.25">
      <c r="A87" s="17" t="s">
        <v>84</v>
      </c>
      <c r="B87" s="12"/>
      <c r="C87" s="36">
        <f>SUM(C39:C86)</f>
        <v>27737.119999999999</v>
      </c>
      <c r="D87" s="36">
        <f>SUM(D39:D86)</f>
        <v>0</v>
      </c>
      <c r="E87" s="36">
        <f>SUM(E40:E86)</f>
        <v>27737.119999999999</v>
      </c>
      <c r="F87" s="19"/>
      <c r="G87" s="3"/>
      <c r="H87" s="3"/>
    </row>
    <row r="88" spans="1:8" ht="16.5" thickBot="1" x14ac:dyDescent="0.3">
      <c r="A88" s="28"/>
      <c r="B88" s="28"/>
      <c r="C88" s="18"/>
      <c r="D88" s="18"/>
      <c r="E88" s="15"/>
      <c r="F88" s="19"/>
      <c r="G88" s="3"/>
      <c r="H88" s="3"/>
    </row>
    <row r="89" spans="1:8" ht="17.25" thickTop="1" thickBot="1" x14ac:dyDescent="0.3">
      <c r="A89" s="37" t="s">
        <v>85</v>
      </c>
      <c r="B89" s="38"/>
      <c r="C89" s="39">
        <f>C36-C87</f>
        <v>3884.2000000000007</v>
      </c>
      <c r="D89" s="39">
        <f>D36-D87</f>
        <v>2848.1600000000003</v>
      </c>
      <c r="E89" s="40">
        <f>C89+D89</f>
        <v>6732.3600000000006</v>
      </c>
      <c r="F89" s="29"/>
      <c r="G89" s="20"/>
      <c r="H89" s="3"/>
    </row>
    <row r="90" spans="1:8" ht="16.5" thickTop="1" x14ac:dyDescent="0.25">
      <c r="A90" s="30"/>
      <c r="B90" s="30"/>
      <c r="C90" s="31"/>
      <c r="D90" s="31"/>
      <c r="E90" s="31"/>
      <c r="F90" s="31"/>
      <c r="G90" s="3"/>
      <c r="H90" s="3"/>
    </row>
    <row r="91" spans="1:8" ht="15.75" x14ac:dyDescent="0.25">
      <c r="A91" s="32"/>
      <c r="B91" s="32"/>
      <c r="C91" s="33"/>
      <c r="D91" s="33"/>
      <c r="E91" s="34"/>
      <c r="F91" s="31"/>
      <c r="G91" s="3"/>
      <c r="H91" s="3"/>
    </row>
    <row r="92" spans="1:8" ht="15.75" x14ac:dyDescent="0.25">
      <c r="A92" s="30"/>
      <c r="B92" s="30"/>
      <c r="C92" s="31"/>
      <c r="D92" s="31"/>
      <c r="E92" s="31"/>
      <c r="F92" s="31"/>
      <c r="G92" s="3"/>
      <c r="H92" s="3"/>
    </row>
    <row r="93" spans="1:8" ht="15.75" x14ac:dyDescent="0.25">
      <c r="A93" s="30" t="s">
        <v>86</v>
      </c>
      <c r="B93" s="30"/>
      <c r="C93" s="31"/>
      <c r="D93" s="31"/>
      <c r="E93" s="31"/>
      <c r="F93" s="31"/>
      <c r="G93" s="3"/>
      <c r="H93" s="3"/>
    </row>
    <row r="94" spans="1:8" ht="15.75" x14ac:dyDescent="0.25">
      <c r="A94" s="30" t="s">
        <v>86</v>
      </c>
      <c r="B94" s="30"/>
      <c r="C94" s="31"/>
      <c r="D94" s="31"/>
      <c r="E94" s="31"/>
      <c r="F94" s="31"/>
      <c r="G94" s="3"/>
      <c r="H94" s="3"/>
    </row>
    <row r="95" spans="1:8" ht="15.75" x14ac:dyDescent="0.25">
      <c r="A95" s="30" t="s">
        <v>86</v>
      </c>
      <c r="B95" s="30"/>
      <c r="C95" s="31"/>
      <c r="D95" s="31"/>
      <c r="E95" s="31"/>
      <c r="F95" s="31"/>
      <c r="G95" s="3"/>
      <c r="H9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2020-06-01T15:09:21Z</dcterms:created>
  <dcterms:modified xsi:type="dcterms:W3CDTF">2020-06-01T15:10:16Z</dcterms:modified>
</cp:coreProperties>
</file>