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405"/>
  <workbookPr autoCompressPictures="0"/>
  <bookViews>
    <workbookView xWindow="980" yWindow="580" windowWidth="14420" windowHeight="10920"/>
  </bookViews>
  <sheets>
    <sheet name="GF" sheetId="1" r:id="rId1"/>
    <sheet name="CIP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2" l="1"/>
  <c r="C16" i="2"/>
  <c r="C28" i="2"/>
  <c r="G57" i="1"/>
  <c r="C30" i="1"/>
  <c r="G59" i="1"/>
</calcChain>
</file>

<file path=xl/sharedStrings.xml><?xml version="1.0" encoding="utf-8"?>
<sst xmlns="http://schemas.openxmlformats.org/spreadsheetml/2006/main" count="100" uniqueCount="93">
  <si>
    <t>TOWN OF LAYTONSVILLE</t>
  </si>
  <si>
    <t>July 1, 2020 - June 30, 2021</t>
  </si>
  <si>
    <t>INCOME</t>
  </si>
  <si>
    <t>EXPENSES</t>
  </si>
  <si>
    <t xml:space="preserve"> </t>
  </si>
  <si>
    <t>INTERGOV</t>
  </si>
  <si>
    <t>ADMINISTRATION</t>
  </si>
  <si>
    <t>Mun. Tax Dup. Pay.</t>
  </si>
  <si>
    <t>Accountant</t>
  </si>
  <si>
    <t>Pedestrian Safety</t>
  </si>
  <si>
    <t>Advertising</t>
  </si>
  <si>
    <t>OTHER INCOME</t>
  </si>
  <si>
    <t>Consultants</t>
  </si>
  <si>
    <t>Interest Income</t>
  </si>
  <si>
    <t>Dues</t>
  </si>
  <si>
    <t>Misc Income</t>
  </si>
  <si>
    <t>Insurance</t>
  </si>
  <si>
    <t>Picnic Fund</t>
  </si>
  <si>
    <t>Land Planning</t>
  </si>
  <si>
    <t>Reimbursement</t>
  </si>
  <si>
    <t>Legal</t>
  </si>
  <si>
    <t>Transfer From Surplus</t>
  </si>
  <si>
    <t>Miscellaneous</t>
  </si>
  <si>
    <t>Waste Rem. Fees</t>
  </si>
  <si>
    <t>Bank Charges</t>
  </si>
  <si>
    <t>PERMITS &amp; FEES</t>
  </si>
  <si>
    <t>Miscellaneous (Other)</t>
  </si>
  <si>
    <t>Cable TV</t>
  </si>
  <si>
    <t>Office Expenses</t>
  </si>
  <si>
    <t>Licenses</t>
  </si>
  <si>
    <t>Equipment Lease</t>
  </si>
  <si>
    <t>Permits &amp; Fees - Other</t>
  </si>
  <si>
    <t>Postage</t>
  </si>
  <si>
    <t>TAXES</t>
  </si>
  <si>
    <t>Software</t>
  </si>
  <si>
    <t>Income Taxes</t>
  </si>
  <si>
    <t>Office Expenses(Other)</t>
  </si>
  <si>
    <t>Property Tax</t>
  </si>
  <si>
    <t>Payroll Expenses</t>
  </si>
  <si>
    <t>Admission Tax</t>
  </si>
  <si>
    <t>Telephone</t>
  </si>
  <si>
    <t>Personal Property Tax</t>
  </si>
  <si>
    <t>Training/Education</t>
  </si>
  <si>
    <t>Public Utilities</t>
  </si>
  <si>
    <t>Municipal Functions</t>
  </si>
  <si>
    <t>Real Prop. Taxes</t>
  </si>
  <si>
    <t>PUBLIC WORKS</t>
  </si>
  <si>
    <t>Property Tax - Other</t>
  </si>
  <si>
    <t>Equipment Purchase</t>
  </si>
  <si>
    <t>Ground Maintenance</t>
  </si>
  <si>
    <t>TOTAL INCOME</t>
  </si>
  <si>
    <t>Circle &amp; Preserve By-Pass</t>
  </si>
  <si>
    <t>Jones Park &amp; Pond</t>
  </si>
  <si>
    <t>Parks &amp; Trails</t>
  </si>
  <si>
    <t>Miller Park</t>
  </si>
  <si>
    <t>Town Grounds Maint</t>
  </si>
  <si>
    <t>Snow Removal</t>
  </si>
  <si>
    <t>Street Lights</t>
  </si>
  <si>
    <t>Waste Collection</t>
  </si>
  <si>
    <t>SPECIAL Events &amp; DÉCOR.</t>
  </si>
  <si>
    <t>Decorations</t>
  </si>
  <si>
    <t>Donations</t>
  </si>
  <si>
    <t>Parade</t>
  </si>
  <si>
    <t>Picnic</t>
  </si>
  <si>
    <t>Picnic Donation Distribution</t>
  </si>
  <si>
    <t>Picnic - Other</t>
  </si>
  <si>
    <t xml:space="preserve"> Special Projects-Other</t>
  </si>
  <si>
    <t>Transfer Out</t>
  </si>
  <si>
    <t>CIP Funds</t>
  </si>
  <si>
    <t>Town Hall &amp; Adjoining Lot</t>
  </si>
  <si>
    <t xml:space="preserve">Electricity </t>
  </si>
  <si>
    <t>Furnishings</t>
  </si>
  <si>
    <t>Grounds Maintenance</t>
  </si>
  <si>
    <t>Heating Fuel</t>
  </si>
  <si>
    <t>Repairs &amp; Maintenance</t>
  </si>
  <si>
    <t>Security</t>
  </si>
  <si>
    <t>TOTAL EXPENSES</t>
  </si>
  <si>
    <t>EXCESS</t>
  </si>
  <si>
    <t>BUDGET FY'20</t>
  </si>
  <si>
    <t>ACCOUNT</t>
  </si>
  <si>
    <t>ANNUAL</t>
  </si>
  <si>
    <t>Hgwy. User Funds</t>
  </si>
  <si>
    <t>Interest</t>
  </si>
  <si>
    <t>Total Income</t>
  </si>
  <si>
    <t>General CIP Expenses</t>
  </si>
  <si>
    <t>Lighting</t>
  </si>
  <si>
    <t>Road/Sidewalk Repairs</t>
  </si>
  <si>
    <t>Signs</t>
  </si>
  <si>
    <t>Total Expenses</t>
  </si>
  <si>
    <t>Excess</t>
  </si>
  <si>
    <t>Transfer from Surplus</t>
  </si>
  <si>
    <t>ADJUSTED GENERAL FUND BUDGET FOR FY' 21</t>
  </si>
  <si>
    <t>ADJUSTED CAPITAL IMPROVEMENTS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</si>
</sst>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\(&quot;$&quot;#,##0\)"/>
    <numFmt numFmtId="165" formatCode="_(&quot;$&quot;* #,##0.00_);_(&quot;$&quot;* \(#,##0.00\);_(&quot;$&quot;* &quot;-&quot;??_);_(@_)"/>
    <numFmt numFmtId="166" formatCode="&quot;$&quot;#,##0.00"/>
    <numFmt numFmtId="167" formatCode="&quot;$&quot;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0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8"/>
      <name val="Arial"/>
      <family val="2"/>
    </font>
    <font>
      <b/>
      <i/>
      <sz val="10"/>
      <color rgb="FFFF0000"/>
      <name val="Arial Black"/>
      <family val="2"/>
    </font>
    <font>
      <b/>
      <i/>
      <sz val="10"/>
      <color rgb="FFFF0000"/>
      <name val="Amasis MT Pro Black"/>
      <family val="1"/>
    </font>
    <font>
      <sz val="8"/>
      <name val="Calibri"/>
      <family val="2"/>
      <scheme val="minor"/>
    </font>
    <font>
      <b/>
      <i/>
      <sz val="12"/>
      <color rgb="FFFF0000"/>
      <name val="Arial"/>
    </font>
    <font>
      <b/>
      <sz val="12"/>
      <color rgb="FFFF0000"/>
      <name val="Arial Blac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5" fillId="0" borderId="0" xfId="0" applyNumberFormat="1" applyFont="1"/>
    <xf numFmtId="0" fontId="6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3" fontId="5" fillId="0" borderId="1" xfId="0" applyNumberFormat="1" applyFont="1" applyBorder="1"/>
    <xf numFmtId="0" fontId="7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0" borderId="1" xfId="0" applyFont="1" applyBorder="1"/>
    <xf numFmtId="0" fontId="8" fillId="0" borderId="3" xfId="0" applyFont="1" applyBorder="1"/>
    <xf numFmtId="3" fontId="8" fillId="2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left" indent="1"/>
    </xf>
    <xf numFmtId="1" fontId="9" fillId="0" borderId="1" xfId="0" applyNumberFormat="1" applyFont="1" applyBorder="1"/>
    <xf numFmtId="3" fontId="5" fillId="0" borderId="4" xfId="0" applyNumberFormat="1" applyFont="1" applyBorder="1"/>
    <xf numFmtId="37" fontId="8" fillId="2" borderId="1" xfId="0" applyNumberFormat="1" applyFont="1" applyFill="1" applyBorder="1" applyAlignment="1">
      <alignment horizontal="left" indent="1"/>
    </xf>
    <xf numFmtId="37" fontId="8" fillId="2" borderId="1" xfId="0" applyNumberFormat="1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left" indent="2"/>
    </xf>
    <xf numFmtId="1" fontId="4" fillId="0" borderId="1" xfId="0" applyNumberFormat="1" applyFont="1" applyBorder="1"/>
    <xf numFmtId="0" fontId="10" fillId="0" borderId="5" xfId="0" applyFont="1" applyBorder="1"/>
    <xf numFmtId="3" fontId="5" fillId="0" borderId="6" xfId="0" applyNumberFormat="1" applyFont="1" applyBorder="1"/>
    <xf numFmtId="0" fontId="8" fillId="0" borderId="7" xfId="0" applyFont="1" applyBorder="1"/>
    <xf numFmtId="0" fontId="8" fillId="0" borderId="1" xfId="0" applyFont="1" applyBorder="1" applyAlignment="1">
      <alignment horizontal="left" indent="2"/>
    </xf>
    <xf numFmtId="3" fontId="7" fillId="2" borderId="8" xfId="0" applyNumberFormat="1" applyFont="1" applyFill="1" applyBorder="1" applyAlignment="1">
      <alignment horizontal="right"/>
    </xf>
    <xf numFmtId="37" fontId="8" fillId="2" borderId="1" xfId="0" applyNumberFormat="1" applyFont="1" applyFill="1" applyBorder="1" applyAlignment="1">
      <alignment horizontal="left" indent="2"/>
    </xf>
    <xf numFmtId="0" fontId="11" fillId="0" borderId="1" xfId="0" applyFont="1" applyBorder="1"/>
    <xf numFmtId="0" fontId="8" fillId="0" borderId="0" xfId="0" applyFont="1"/>
    <xf numFmtId="166" fontId="12" fillId="0" borderId="1" xfId="0" applyNumberFormat="1" applyFont="1" applyBorder="1"/>
    <xf numFmtId="167" fontId="7" fillId="0" borderId="1" xfId="0" applyNumberFormat="1" applyFont="1" applyBorder="1"/>
    <xf numFmtId="37" fontId="8" fillId="2" borderId="8" xfId="0" applyNumberFormat="1" applyFont="1" applyFill="1" applyBorder="1" applyAlignment="1">
      <alignment horizontal="left" indent="2"/>
    </xf>
    <xf numFmtId="0" fontId="5" fillId="0" borderId="0" xfId="0" applyFont="1"/>
    <xf numFmtId="0" fontId="8" fillId="2" borderId="1" xfId="0" applyFont="1" applyFill="1" applyBorder="1" applyAlignment="1">
      <alignment horizontal="left" indent="1"/>
    </xf>
    <xf numFmtId="37" fontId="6" fillId="2" borderId="1" xfId="0" applyNumberFormat="1" applyFont="1" applyFill="1" applyBorder="1" applyAlignment="1">
      <alignment horizontal="left"/>
    </xf>
    <xf numFmtId="164" fontId="7" fillId="2" borderId="1" xfId="1" applyNumberFormat="1" applyFont="1" applyFill="1" applyBorder="1" applyAlignment="1" applyProtection="1">
      <alignment horizontal="right"/>
    </xf>
    <xf numFmtId="37" fontId="5" fillId="2" borderId="1" xfId="0" applyNumberFormat="1" applyFont="1" applyFill="1" applyBorder="1" applyAlignment="1">
      <alignment horizontal="left"/>
    </xf>
    <xf numFmtId="165" fontId="7" fillId="2" borderId="1" xfId="1" applyFont="1" applyFill="1" applyBorder="1" applyAlignment="1" applyProtection="1">
      <alignment horizontal="left"/>
    </xf>
    <xf numFmtId="0" fontId="13" fillId="0" borderId="0" xfId="0" applyFont="1"/>
    <xf numFmtId="0" fontId="9" fillId="0" borderId="9" xfId="0" applyFont="1" applyBorder="1"/>
    <xf numFmtId="0" fontId="2" fillId="0" borderId="9" xfId="0" applyFont="1" applyBorder="1"/>
    <xf numFmtId="0" fontId="4" fillId="0" borderId="9" xfId="0" applyFont="1" applyBorder="1" applyAlignment="1">
      <alignment horizontal="center" wrapText="1"/>
    </xf>
    <xf numFmtId="0" fontId="3" fillId="0" borderId="9" xfId="0" applyFont="1" applyBorder="1"/>
    <xf numFmtId="37" fontId="5" fillId="0" borderId="9" xfId="0" applyNumberFormat="1" applyFont="1" applyBorder="1"/>
    <xf numFmtId="3" fontId="3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4" fillId="0" borderId="9" xfId="0" applyNumberFormat="1" applyFont="1" applyBorder="1" applyAlignment="1">
      <alignment horizontal="right"/>
    </xf>
    <xf numFmtId="167" fontId="13" fillId="0" borderId="9" xfId="0" applyNumberFormat="1" applyFont="1" applyBorder="1" applyAlignment="1">
      <alignment horizontal="right"/>
    </xf>
    <xf numFmtId="165" fontId="13" fillId="0" borderId="9" xfId="1" applyFont="1" applyBorder="1" applyProtection="1"/>
    <xf numFmtId="165" fontId="15" fillId="0" borderId="0" xfId="1" applyFont="1" applyBorder="1" applyProtection="1"/>
    <xf numFmtId="3" fontId="16" fillId="2" borderId="1" xfId="0" applyNumberFormat="1" applyFont="1" applyFill="1" applyBorder="1" applyAlignment="1">
      <alignment horizontal="right"/>
    </xf>
    <xf numFmtId="3" fontId="17" fillId="2" borderId="1" xfId="0" applyNumberFormat="1" applyFont="1" applyFill="1" applyBorder="1" applyAlignment="1">
      <alignment horizontal="right"/>
    </xf>
    <xf numFmtId="37" fontId="8" fillId="2" borderId="1" xfId="0" applyNumberFormat="1" applyFont="1" applyFill="1" applyBorder="1" applyAlignment="1">
      <alignment horizontal="left" indent="3"/>
    </xf>
    <xf numFmtId="0" fontId="8" fillId="2" borderId="1" xfId="0" applyFont="1" applyFill="1" applyBorder="1" applyAlignment="1">
      <alignment horizontal="left" indent="3"/>
    </xf>
    <xf numFmtId="3" fontId="19" fillId="0" borderId="1" xfId="0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D2" sqref="D2"/>
    </sheetView>
  </sheetViews>
  <sheetFormatPr baseColWidth="10" defaultColWidth="8.83203125" defaultRowHeight="14" x14ac:dyDescent="0"/>
  <cols>
    <col min="1" max="1" width="25.83203125" customWidth="1"/>
    <col min="2" max="2" width="2" customWidth="1"/>
    <col min="3" max="3" width="12.1640625" customWidth="1"/>
    <col min="4" max="4" width="1.83203125" customWidth="1"/>
    <col min="5" max="5" width="27.6640625" customWidth="1"/>
    <col min="6" max="6" width="2" customWidth="1"/>
    <col min="7" max="7" width="13.5" customWidth="1"/>
  </cols>
  <sheetData>
    <row r="1" spans="1:7" ht="15">
      <c r="A1" s="1"/>
      <c r="C1" s="2"/>
      <c r="D1" s="3" t="s">
        <v>0</v>
      </c>
      <c r="E1" s="2"/>
      <c r="F1" s="4"/>
      <c r="G1" s="1"/>
    </row>
    <row r="2" spans="1:7" ht="15">
      <c r="A2" s="4"/>
      <c r="C2" s="2"/>
      <c r="D2" s="3" t="s">
        <v>91</v>
      </c>
      <c r="E2" s="2"/>
      <c r="F2" s="4"/>
      <c r="G2" s="1"/>
    </row>
    <row r="3" spans="1:7" ht="15">
      <c r="A3" s="1"/>
      <c r="C3" s="2"/>
      <c r="D3" s="3" t="s">
        <v>1</v>
      </c>
      <c r="E3" s="2"/>
      <c r="G3" s="1"/>
    </row>
    <row r="4" spans="1:7" ht="15">
      <c r="A4" s="2"/>
      <c r="B4" s="5"/>
      <c r="C4" s="2"/>
      <c r="D4" s="6"/>
      <c r="E4" s="2"/>
      <c r="F4" s="5"/>
      <c r="G4" s="2"/>
    </row>
    <row r="5" spans="1:7">
      <c r="A5" s="7" t="s">
        <v>2</v>
      </c>
      <c r="B5" s="8"/>
      <c r="C5" s="9"/>
      <c r="D5" s="10"/>
      <c r="E5" s="11" t="s">
        <v>3</v>
      </c>
      <c r="F5" s="12"/>
      <c r="G5" s="13"/>
    </row>
    <row r="6" spans="1:7">
      <c r="A6" s="8"/>
      <c r="B6" s="8"/>
      <c r="C6" s="8" t="s">
        <v>4</v>
      </c>
      <c r="D6" s="10"/>
      <c r="E6" s="14"/>
      <c r="F6" s="15"/>
      <c r="G6" s="16"/>
    </row>
    <row r="7" spans="1:7">
      <c r="A7" s="17" t="s">
        <v>5</v>
      </c>
      <c r="B7" s="17"/>
      <c r="C7" s="17"/>
      <c r="D7" s="18"/>
      <c r="E7" s="16" t="s">
        <v>6</v>
      </c>
      <c r="F7" s="14"/>
      <c r="G7" s="19"/>
    </row>
    <row r="8" spans="1:7">
      <c r="A8" s="20" t="s">
        <v>7</v>
      </c>
      <c r="B8" s="17"/>
      <c r="C8" s="21">
        <v>15000</v>
      </c>
      <c r="D8" s="22"/>
      <c r="E8" s="23" t="s">
        <v>8</v>
      </c>
      <c r="F8" s="24"/>
      <c r="G8" s="25">
        <v>10000</v>
      </c>
    </row>
    <row r="9" spans="1:7">
      <c r="A9" s="20" t="s">
        <v>9</v>
      </c>
      <c r="B9" s="17"/>
      <c r="C9" s="21">
        <v>1000</v>
      </c>
      <c r="D9" s="22"/>
      <c r="E9" s="23" t="s">
        <v>10</v>
      </c>
      <c r="F9" s="24"/>
      <c r="G9" s="25">
        <v>1000</v>
      </c>
    </row>
    <row r="10" spans="1:7">
      <c r="A10" s="17" t="s">
        <v>11</v>
      </c>
      <c r="B10" s="17"/>
      <c r="C10" s="21"/>
      <c r="D10" s="22"/>
      <c r="E10" s="23" t="s">
        <v>12</v>
      </c>
      <c r="F10" s="24"/>
      <c r="G10" s="25">
        <v>5000</v>
      </c>
    </row>
    <row r="11" spans="1:7">
      <c r="A11" s="20" t="s">
        <v>13</v>
      </c>
      <c r="B11" s="17"/>
      <c r="C11" s="21">
        <v>20000</v>
      </c>
      <c r="D11" s="22"/>
      <c r="E11" s="23" t="s">
        <v>14</v>
      </c>
      <c r="F11" s="24"/>
      <c r="G11" s="25">
        <v>1500</v>
      </c>
    </row>
    <row r="12" spans="1:7">
      <c r="A12" s="20" t="s">
        <v>15</v>
      </c>
      <c r="B12" s="17"/>
      <c r="C12" s="21">
        <v>1000</v>
      </c>
      <c r="D12" s="22"/>
      <c r="E12" s="23" t="s">
        <v>16</v>
      </c>
      <c r="F12" s="24"/>
      <c r="G12" s="25">
        <v>5000</v>
      </c>
    </row>
    <row r="13" spans="1:7">
      <c r="A13" s="20" t="s">
        <v>17</v>
      </c>
      <c r="B13" s="17"/>
      <c r="C13" s="21">
        <v>5000</v>
      </c>
      <c r="D13" s="22"/>
      <c r="E13" s="23" t="s">
        <v>18</v>
      </c>
      <c r="F13" s="24"/>
      <c r="G13" s="25">
        <v>5000</v>
      </c>
    </row>
    <row r="14" spans="1:7">
      <c r="A14" s="20" t="s">
        <v>19</v>
      </c>
      <c r="B14" s="17"/>
      <c r="C14" s="21">
        <v>500</v>
      </c>
      <c r="D14" s="22"/>
      <c r="E14" s="23" t="s">
        <v>20</v>
      </c>
      <c r="F14" s="24"/>
      <c r="G14" s="58">
        <v>15000</v>
      </c>
    </row>
    <row r="15" spans="1:7">
      <c r="A15" s="20" t="s">
        <v>21</v>
      </c>
      <c r="B15" s="17"/>
      <c r="C15" s="21"/>
      <c r="D15" s="22"/>
      <c r="E15" s="23" t="s">
        <v>22</v>
      </c>
      <c r="F15" s="24"/>
      <c r="G15" s="25"/>
    </row>
    <row r="16" spans="1:7">
      <c r="A16" s="20" t="s">
        <v>23</v>
      </c>
      <c r="B16" s="17"/>
      <c r="C16" s="21">
        <v>5000</v>
      </c>
      <c r="D16" s="22"/>
      <c r="E16" s="26" t="s">
        <v>24</v>
      </c>
      <c r="F16" s="14"/>
      <c r="G16" s="25">
        <v>200</v>
      </c>
    </row>
    <row r="17" spans="1:7">
      <c r="A17" s="17" t="s">
        <v>25</v>
      </c>
      <c r="B17" s="17"/>
      <c r="C17" s="21"/>
      <c r="D17" s="22"/>
      <c r="E17" s="26" t="s">
        <v>26</v>
      </c>
      <c r="F17" s="14"/>
      <c r="G17" s="25">
        <v>2000</v>
      </c>
    </row>
    <row r="18" spans="1:7">
      <c r="A18" s="20" t="s">
        <v>27</v>
      </c>
      <c r="B18" s="17"/>
      <c r="C18" s="27">
        <v>3500</v>
      </c>
      <c r="D18" s="28"/>
      <c r="E18" s="23" t="s">
        <v>28</v>
      </c>
      <c r="F18" s="24"/>
      <c r="G18" s="25"/>
    </row>
    <row r="19" spans="1:7">
      <c r="A19" s="20" t="s">
        <v>29</v>
      </c>
      <c r="B19" s="17"/>
      <c r="C19" s="27">
        <v>500</v>
      </c>
      <c r="D19" s="28"/>
      <c r="E19" s="26" t="s">
        <v>30</v>
      </c>
      <c r="F19" s="14"/>
      <c r="G19" s="25">
        <v>3000</v>
      </c>
    </row>
    <row r="20" spans="1:7">
      <c r="A20" s="20" t="s">
        <v>31</v>
      </c>
      <c r="B20" s="17"/>
      <c r="C20" s="27">
        <v>9000</v>
      </c>
      <c r="D20" s="29"/>
      <c r="E20" s="26" t="s">
        <v>32</v>
      </c>
      <c r="F20" s="14"/>
      <c r="G20" s="25">
        <v>1000</v>
      </c>
    </row>
    <row r="21" spans="1:7">
      <c r="A21" s="17" t="s">
        <v>33</v>
      </c>
      <c r="B21" s="17"/>
      <c r="C21" s="27"/>
      <c r="D21" s="22"/>
      <c r="E21" s="26" t="s">
        <v>34</v>
      </c>
      <c r="F21" s="14"/>
      <c r="G21" s="25">
        <v>2000</v>
      </c>
    </row>
    <row r="22" spans="1:7">
      <c r="A22" s="20" t="s">
        <v>35</v>
      </c>
      <c r="B22" s="17"/>
      <c r="C22" s="27">
        <v>160000</v>
      </c>
      <c r="D22" s="22"/>
      <c r="E22" s="26" t="s">
        <v>36</v>
      </c>
      <c r="F22" s="14"/>
      <c r="G22" s="25">
        <v>4000</v>
      </c>
    </row>
    <row r="23" spans="1:7">
      <c r="A23" s="20" t="s">
        <v>37</v>
      </c>
      <c r="B23" s="17"/>
      <c r="C23" s="27"/>
      <c r="D23" s="30"/>
      <c r="E23" s="23" t="s">
        <v>38</v>
      </c>
      <c r="F23" s="24"/>
      <c r="G23" s="25">
        <v>90000</v>
      </c>
    </row>
    <row r="24" spans="1:7">
      <c r="A24" s="31" t="s">
        <v>39</v>
      </c>
      <c r="B24" s="17"/>
      <c r="C24" s="27">
        <v>1000</v>
      </c>
      <c r="D24" s="30"/>
      <c r="E24" s="23" t="s">
        <v>40</v>
      </c>
      <c r="F24" s="24"/>
      <c r="G24" s="32">
        <v>3000</v>
      </c>
    </row>
    <row r="25" spans="1:7">
      <c r="A25" s="31" t="s">
        <v>41</v>
      </c>
      <c r="B25" s="17"/>
      <c r="C25" s="27">
        <v>5000</v>
      </c>
      <c r="D25" s="30"/>
      <c r="E25" s="23" t="s">
        <v>42</v>
      </c>
      <c r="F25" s="24"/>
      <c r="G25" s="25"/>
    </row>
    <row r="26" spans="1:7">
      <c r="A26" s="31" t="s">
        <v>43</v>
      </c>
      <c r="B26" s="17"/>
      <c r="C26" s="27">
        <v>10000</v>
      </c>
      <c r="D26" s="30"/>
      <c r="E26" s="33" t="s">
        <v>44</v>
      </c>
      <c r="F26" s="24"/>
      <c r="G26" s="25">
        <v>7000</v>
      </c>
    </row>
    <row r="27" spans="1:7">
      <c r="A27" s="31" t="s">
        <v>45</v>
      </c>
      <c r="B27" s="17"/>
      <c r="C27" s="27">
        <v>150000</v>
      </c>
      <c r="D27" s="30"/>
      <c r="E27" s="24" t="s">
        <v>46</v>
      </c>
      <c r="F27" s="24"/>
      <c r="G27" s="25"/>
    </row>
    <row r="28" spans="1:7">
      <c r="A28" s="31" t="s">
        <v>47</v>
      </c>
      <c r="B28" s="17"/>
      <c r="C28" s="34"/>
      <c r="D28" s="30"/>
      <c r="E28" s="23" t="s">
        <v>48</v>
      </c>
      <c r="F28" s="24"/>
      <c r="G28" s="25">
        <v>5000</v>
      </c>
    </row>
    <row r="29" spans="1:7">
      <c r="A29" s="17"/>
      <c r="B29" s="7"/>
      <c r="C29" s="36"/>
      <c r="D29" s="30"/>
      <c r="E29" s="23" t="s">
        <v>49</v>
      </c>
      <c r="F29" s="24"/>
      <c r="G29" s="25"/>
    </row>
    <row r="30" spans="1:7">
      <c r="A30" s="7" t="s">
        <v>50</v>
      </c>
      <c r="B30" s="17"/>
      <c r="C30" s="37">
        <f>SUM(C8:C28)</f>
        <v>386500</v>
      </c>
      <c r="D30" s="30"/>
      <c r="E30" s="33" t="s">
        <v>51</v>
      </c>
      <c r="F30" s="24"/>
      <c r="G30" s="25">
        <v>4000</v>
      </c>
    </row>
    <row r="31" spans="1:7">
      <c r="A31" s="35"/>
      <c r="B31" s="35"/>
      <c r="C31" s="35"/>
      <c r="D31" s="30"/>
      <c r="E31" s="33" t="s">
        <v>52</v>
      </c>
      <c r="F31" s="24"/>
      <c r="G31" s="25">
        <v>20000</v>
      </c>
    </row>
    <row r="32" spans="1:7">
      <c r="A32" s="35"/>
      <c r="B32" s="35"/>
      <c r="C32" s="35"/>
      <c r="D32" s="30"/>
      <c r="E32" s="38" t="s">
        <v>53</v>
      </c>
      <c r="G32" s="32">
        <v>2000</v>
      </c>
    </row>
    <row r="33" spans="1:7">
      <c r="A33" s="35"/>
      <c r="B33" s="35"/>
      <c r="C33" s="35"/>
      <c r="D33" s="30"/>
      <c r="E33" s="33" t="s">
        <v>54</v>
      </c>
      <c r="F33" s="24"/>
      <c r="G33" s="25">
        <v>6000</v>
      </c>
    </row>
    <row r="34" spans="1:7" ht="15">
      <c r="A34" s="35"/>
      <c r="B34" s="35"/>
      <c r="C34" s="35"/>
      <c r="D34" s="30"/>
      <c r="E34" s="33" t="s">
        <v>55</v>
      </c>
      <c r="F34" s="24"/>
      <c r="G34" s="57">
        <v>38000</v>
      </c>
    </row>
    <row r="35" spans="1:7" ht="15">
      <c r="A35" s="35"/>
      <c r="B35" s="35"/>
      <c r="C35" s="35"/>
      <c r="D35" s="30"/>
      <c r="E35" s="23" t="s">
        <v>56</v>
      </c>
      <c r="F35" s="24"/>
      <c r="G35" s="57">
        <v>28000</v>
      </c>
    </row>
    <row r="36" spans="1:7">
      <c r="A36" s="35"/>
      <c r="B36" s="35"/>
      <c r="C36" s="35"/>
      <c r="D36" s="30"/>
      <c r="E36" s="23" t="s">
        <v>57</v>
      </c>
      <c r="F36" s="24"/>
      <c r="G36" s="58">
        <v>8000</v>
      </c>
    </row>
    <row r="37" spans="1:7">
      <c r="A37" s="35"/>
      <c r="B37" s="35"/>
      <c r="C37" s="35"/>
      <c r="D37" s="30"/>
      <c r="E37" s="23" t="s">
        <v>58</v>
      </c>
      <c r="F37" s="24"/>
      <c r="G37" s="25">
        <v>70000</v>
      </c>
    </row>
    <row r="38" spans="1:7">
      <c r="A38" s="39"/>
      <c r="B38" s="39"/>
      <c r="C38" s="35"/>
      <c r="D38" s="30"/>
      <c r="E38" s="14" t="s">
        <v>59</v>
      </c>
      <c r="F38" s="14"/>
      <c r="G38" s="25"/>
    </row>
    <row r="39" spans="1:7">
      <c r="A39" s="35"/>
      <c r="B39" s="35"/>
      <c r="C39" s="35"/>
      <c r="D39" s="30"/>
      <c r="E39" s="33" t="s">
        <v>60</v>
      </c>
      <c r="F39" s="24"/>
      <c r="G39" s="25">
        <v>5000</v>
      </c>
    </row>
    <row r="40" spans="1:7">
      <c r="A40" s="35"/>
      <c r="B40" s="35"/>
      <c r="C40" s="35"/>
      <c r="D40" s="30"/>
      <c r="E40" s="33" t="s">
        <v>61</v>
      </c>
      <c r="F40" s="24"/>
      <c r="G40" s="25">
        <v>0</v>
      </c>
    </row>
    <row r="41" spans="1:7">
      <c r="A41" s="35"/>
      <c r="B41" s="35"/>
      <c r="C41" s="35"/>
      <c r="D41" s="30"/>
      <c r="E41" s="33" t="s">
        <v>62</v>
      </c>
      <c r="F41" s="24"/>
      <c r="G41" s="25">
        <v>4000</v>
      </c>
    </row>
    <row r="42" spans="1:7">
      <c r="A42" s="35"/>
      <c r="B42" s="35"/>
      <c r="C42" s="35"/>
      <c r="D42" s="30"/>
      <c r="E42" s="33" t="s">
        <v>63</v>
      </c>
      <c r="F42" s="24"/>
      <c r="G42" s="25"/>
    </row>
    <row r="43" spans="1:7">
      <c r="A43" s="35"/>
      <c r="B43" s="35"/>
      <c r="C43" s="35"/>
      <c r="D43" s="30"/>
      <c r="E43" s="59" t="s">
        <v>64</v>
      </c>
      <c r="F43" s="24"/>
      <c r="G43" s="58">
        <v>1000</v>
      </c>
    </row>
    <row r="44" spans="1:7">
      <c r="A44" s="35"/>
      <c r="B44" s="35"/>
      <c r="C44" s="35"/>
      <c r="D44" s="30"/>
      <c r="E44" s="60" t="s">
        <v>65</v>
      </c>
      <c r="F44" s="14"/>
      <c r="G44" s="25">
        <v>3000</v>
      </c>
    </row>
    <row r="45" spans="1:7">
      <c r="A45" s="35"/>
      <c r="B45" s="35"/>
      <c r="C45" s="35"/>
      <c r="D45" s="30"/>
      <c r="E45" s="33" t="s">
        <v>66</v>
      </c>
      <c r="F45" s="24"/>
      <c r="G45" s="25">
        <v>2000</v>
      </c>
    </row>
    <row r="46" spans="1:7">
      <c r="A46" s="35"/>
      <c r="B46" s="35"/>
      <c r="C46" s="35"/>
      <c r="D46" s="30"/>
      <c r="E46" s="24" t="s">
        <v>67</v>
      </c>
      <c r="F46" s="24"/>
      <c r="G46" s="25"/>
    </row>
    <row r="47" spans="1:7">
      <c r="A47" s="35"/>
      <c r="B47" s="35"/>
      <c r="C47" s="35"/>
      <c r="D47" s="30"/>
      <c r="E47" s="23" t="s">
        <v>68</v>
      </c>
      <c r="F47" s="24"/>
      <c r="G47" s="25">
        <v>0</v>
      </c>
    </row>
    <row r="48" spans="1:7">
      <c r="A48" s="35"/>
      <c r="B48" s="35"/>
      <c r="C48" s="35"/>
      <c r="D48" s="30"/>
      <c r="E48" s="24" t="s">
        <v>69</v>
      </c>
      <c r="F48" s="24"/>
      <c r="G48" s="25"/>
    </row>
    <row r="49" spans="1:7">
      <c r="A49" s="35"/>
      <c r="B49" s="35"/>
      <c r="C49" s="35"/>
      <c r="D49" s="35"/>
      <c r="E49" s="23" t="s">
        <v>70</v>
      </c>
      <c r="F49" s="24" t="s">
        <v>4</v>
      </c>
      <c r="G49" s="25">
        <v>3300</v>
      </c>
    </row>
    <row r="50" spans="1:7">
      <c r="A50" s="35"/>
      <c r="B50" s="35"/>
      <c r="C50" s="35"/>
      <c r="D50" s="35"/>
      <c r="E50" s="23" t="s">
        <v>71</v>
      </c>
      <c r="F50" s="24"/>
      <c r="G50" s="25">
        <v>3000</v>
      </c>
    </row>
    <row r="51" spans="1:7">
      <c r="A51" s="35"/>
      <c r="B51" s="35"/>
      <c r="C51" s="35"/>
      <c r="D51" s="35"/>
      <c r="E51" s="23" t="s">
        <v>72</v>
      </c>
      <c r="F51" s="24"/>
      <c r="G51" s="25">
        <v>8000</v>
      </c>
    </row>
    <row r="52" spans="1:7">
      <c r="A52" s="35"/>
      <c r="B52" s="35"/>
      <c r="C52" s="35"/>
      <c r="D52" s="35"/>
      <c r="E52" s="23" t="s">
        <v>73</v>
      </c>
      <c r="F52" s="24"/>
      <c r="G52" s="25">
        <v>2000</v>
      </c>
    </row>
    <row r="53" spans="1:7">
      <c r="A53" s="35"/>
      <c r="B53" s="35"/>
      <c r="C53" s="35"/>
      <c r="D53" s="35"/>
      <c r="E53" s="23" t="s">
        <v>16</v>
      </c>
      <c r="F53" s="24"/>
      <c r="G53" s="25">
        <v>2500</v>
      </c>
    </row>
    <row r="54" spans="1:7">
      <c r="A54" s="35"/>
      <c r="B54" s="35"/>
      <c r="C54" s="35"/>
      <c r="D54" s="35"/>
      <c r="E54" s="40" t="s">
        <v>74</v>
      </c>
      <c r="F54" s="14"/>
      <c r="G54" s="25">
        <v>15000</v>
      </c>
    </row>
    <row r="55" spans="1:7">
      <c r="A55" s="35"/>
      <c r="B55" s="35"/>
      <c r="C55" s="35"/>
      <c r="D55" s="35"/>
      <c r="E55" s="40" t="s">
        <v>75</v>
      </c>
      <c r="F55" s="14"/>
      <c r="G55" s="25">
        <v>2000</v>
      </c>
    </row>
    <row r="56" spans="1:7">
      <c r="A56" s="35"/>
      <c r="B56" s="35"/>
      <c r="C56" s="35"/>
      <c r="D56" s="35"/>
      <c r="E56" s="12"/>
      <c r="F56" s="12"/>
      <c r="G56" s="19"/>
    </row>
    <row r="57" spans="1:7">
      <c r="A57" s="35"/>
      <c r="B57" s="35"/>
      <c r="C57" s="35"/>
      <c r="D57" s="35"/>
      <c r="E57" s="41" t="s">
        <v>76</v>
      </c>
      <c r="F57" s="41"/>
      <c r="G57" s="42">
        <f>SUM(G8:G55)</f>
        <v>386500</v>
      </c>
    </row>
    <row r="58" spans="1:7">
      <c r="A58" s="35"/>
      <c r="B58" s="35"/>
      <c r="C58" s="35"/>
      <c r="D58" s="35"/>
      <c r="E58" s="43"/>
      <c r="F58" s="43"/>
      <c r="G58" s="44"/>
    </row>
    <row r="59" spans="1:7">
      <c r="A59" s="35"/>
      <c r="B59" s="35"/>
      <c r="C59" s="35"/>
      <c r="D59" s="35"/>
      <c r="E59" s="41" t="s">
        <v>77</v>
      </c>
      <c r="F59" s="41"/>
      <c r="G59" s="44">
        <f>C30-G57</f>
        <v>0</v>
      </c>
    </row>
  </sheetData>
  <phoneticPr fontId="18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18" workbookViewId="0">
      <selection activeCell="D25" sqref="D25"/>
    </sheetView>
  </sheetViews>
  <sheetFormatPr baseColWidth="10" defaultColWidth="8.83203125" defaultRowHeight="14" x14ac:dyDescent="0"/>
  <cols>
    <col min="1" max="1" width="36" customWidth="1"/>
    <col min="2" max="2" width="2.33203125" customWidth="1"/>
    <col min="3" max="4" width="15.6640625" customWidth="1"/>
  </cols>
  <sheetData>
    <row r="1" spans="1:3" ht="15">
      <c r="A1" s="1"/>
      <c r="B1" s="5" t="s">
        <v>0</v>
      </c>
    </row>
    <row r="2" spans="1:3" ht="15">
      <c r="A2" s="1"/>
      <c r="B2" s="5" t="s">
        <v>78</v>
      </c>
    </row>
    <row r="3" spans="1:3" ht="15">
      <c r="B3" s="45"/>
    </row>
    <row r="4" spans="1:3" ht="15">
      <c r="A4" s="1"/>
      <c r="B4" s="5" t="s">
        <v>92</v>
      </c>
    </row>
    <row r="5" spans="1:3" ht="15">
      <c r="A5" s="1"/>
      <c r="B5" s="3" t="s">
        <v>1</v>
      </c>
    </row>
    <row r="7" spans="1:3" ht="15">
      <c r="A7" s="1"/>
      <c r="B7" s="1"/>
    </row>
    <row r="8" spans="1:3" ht="15">
      <c r="A8" s="46" t="s">
        <v>79</v>
      </c>
      <c r="B8" s="47"/>
      <c r="C8" s="48" t="s">
        <v>80</v>
      </c>
    </row>
    <row r="9" spans="1:3" ht="15">
      <c r="A9" s="49"/>
      <c r="B9" s="47"/>
      <c r="C9" s="48"/>
    </row>
    <row r="10" spans="1:3" ht="15">
      <c r="A10" s="49" t="s">
        <v>2</v>
      </c>
      <c r="B10" s="47"/>
      <c r="C10" s="48"/>
    </row>
    <row r="11" spans="1:3" ht="15">
      <c r="A11" s="47"/>
      <c r="B11" s="47"/>
      <c r="C11" s="50"/>
    </row>
    <row r="12" spans="1:3" ht="15">
      <c r="A12" s="47" t="s">
        <v>81</v>
      </c>
      <c r="B12" s="47"/>
      <c r="C12" s="51">
        <v>20000</v>
      </c>
    </row>
    <row r="13" spans="1:3" ht="15">
      <c r="A13" s="47" t="s">
        <v>82</v>
      </c>
      <c r="B13" s="47"/>
      <c r="C13" s="52">
        <v>3000</v>
      </c>
    </row>
    <row r="14" spans="1:3" ht="15">
      <c r="A14" s="47" t="s">
        <v>90</v>
      </c>
      <c r="B14" s="47"/>
      <c r="C14" s="52">
        <v>34000</v>
      </c>
    </row>
    <row r="15" spans="1:3" ht="15">
      <c r="A15" s="47"/>
      <c r="B15" s="47"/>
      <c r="C15" s="53"/>
    </row>
    <row r="16" spans="1:3" ht="15">
      <c r="A16" s="49" t="s">
        <v>83</v>
      </c>
      <c r="B16" s="47"/>
      <c r="C16" s="54">
        <f>SUM(C12:C15)</f>
        <v>57000</v>
      </c>
    </row>
    <row r="17" spans="1:3" ht="15">
      <c r="A17" s="47"/>
      <c r="B17" s="47"/>
      <c r="C17" s="53"/>
    </row>
    <row r="18" spans="1:3" ht="15">
      <c r="A18" s="49" t="s">
        <v>3</v>
      </c>
      <c r="B18" s="47"/>
      <c r="C18" s="53"/>
    </row>
    <row r="19" spans="1:3" ht="15">
      <c r="A19" s="47"/>
      <c r="B19" s="47"/>
      <c r="C19" s="53"/>
    </row>
    <row r="20" spans="1:3" ht="15">
      <c r="A20" s="47" t="s">
        <v>84</v>
      </c>
      <c r="B20" s="47"/>
      <c r="C20" s="52">
        <v>4000</v>
      </c>
    </row>
    <row r="21" spans="1:3" ht="15">
      <c r="A21" s="47" t="s">
        <v>85</v>
      </c>
      <c r="B21" s="47"/>
      <c r="C21" s="52">
        <v>5000</v>
      </c>
    </row>
    <row r="22" spans="1:3" ht="18">
      <c r="A22" s="47" t="s">
        <v>53</v>
      </c>
      <c r="B22" s="47"/>
      <c r="C22" s="62">
        <v>40000</v>
      </c>
    </row>
    <row r="23" spans="1:3" ht="15">
      <c r="A23" s="47" t="s">
        <v>86</v>
      </c>
      <c r="B23" s="47"/>
      <c r="C23" s="61">
        <v>5000</v>
      </c>
    </row>
    <row r="24" spans="1:3" ht="15">
      <c r="A24" s="47" t="s">
        <v>87</v>
      </c>
      <c r="B24" s="47"/>
      <c r="C24" s="52">
        <v>3000</v>
      </c>
    </row>
    <row r="25" spans="1:3" ht="15">
      <c r="A25" s="47"/>
      <c r="B25" s="47"/>
      <c r="C25" s="53"/>
    </row>
    <row r="26" spans="1:3" ht="15">
      <c r="A26" s="49" t="s">
        <v>88</v>
      </c>
      <c r="B26" s="47"/>
      <c r="C26" s="54">
        <f>SUM(C20:C25)</f>
        <v>57000</v>
      </c>
    </row>
    <row r="27" spans="1:3" ht="15">
      <c r="A27" s="49"/>
      <c r="B27" s="47"/>
      <c r="C27" s="50"/>
    </row>
    <row r="28" spans="1:3" ht="15">
      <c r="A28" s="49" t="s">
        <v>89</v>
      </c>
      <c r="B28" s="49"/>
      <c r="C28" s="55">
        <f>C16-C26</f>
        <v>0</v>
      </c>
    </row>
    <row r="29" spans="1:3" ht="15">
      <c r="A29" s="2"/>
      <c r="B29" s="56"/>
    </row>
  </sheetData>
  <phoneticPr fontId="18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GF</vt:lpstr>
      <vt:lpstr>CIP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Chris Wilkinson</cp:lastModifiedBy>
  <cp:lastPrinted>2021-05-03T19:03:55Z</cp:lastPrinted>
  <dcterms:created xsi:type="dcterms:W3CDTF">2020-04-30T21:29:07Z</dcterms:created>
  <dcterms:modified xsi:type="dcterms:W3CDTF">2021-05-03T20:08:22Z</dcterms:modified>
</cp:coreProperties>
</file>