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076" windowWidth="27320" windowHeight="12040" activeTab="0"/>
  </bookViews>
  <sheets>
    <sheet name="GF Income" sheetId="1" r:id="rId1"/>
    <sheet name="GF Expenses" sheetId="2" r:id="rId2"/>
    <sheet name="CIP" sheetId="3" r:id="rId3"/>
  </sheets>
  <definedNames>
    <definedName name="_xlfn.SINGLE" hidden="1">#NAME?</definedName>
    <definedName name="_xlnm.Print_Area" localSheetId="2">'CIP'!$A$1:$F$27</definedName>
    <definedName name="_xlnm.Print_Area" localSheetId="1">'GF Expenses'!$A$1:$F$66</definedName>
    <definedName name="_xlnm.Print_Area" localSheetId="0">'GF Income'!$A$1:$F$32</definedName>
  </definedNames>
  <calcPr fullCalcOnLoad="1"/>
</workbook>
</file>

<file path=xl/sharedStrings.xml><?xml version="1.0" encoding="utf-8"?>
<sst xmlns="http://schemas.openxmlformats.org/spreadsheetml/2006/main" count="129" uniqueCount="104">
  <si>
    <t>TOWN OF LAYTONSVILLE</t>
  </si>
  <si>
    <t>GENERAL FUNDS</t>
  </si>
  <si>
    <t xml:space="preserve"> </t>
  </si>
  <si>
    <t>YTD</t>
  </si>
  <si>
    <t>INCOME</t>
  </si>
  <si>
    <t>Cable TV</t>
  </si>
  <si>
    <t>Income Taxes</t>
  </si>
  <si>
    <t>Interest Income</t>
  </si>
  <si>
    <t>Misc Income</t>
  </si>
  <si>
    <t>Mun. Tax Dup. Pay.</t>
  </si>
  <si>
    <t>Real Prop. Taxes</t>
  </si>
  <si>
    <t>Waste Rem. Fees</t>
  </si>
  <si>
    <t>Total Income</t>
  </si>
  <si>
    <t>EXPENSES</t>
  </si>
  <si>
    <t>Accountant</t>
  </si>
  <si>
    <t>Advertising</t>
  </si>
  <si>
    <t>Consultants</t>
  </si>
  <si>
    <t>Donations</t>
  </si>
  <si>
    <t>Dues</t>
  </si>
  <si>
    <t>Ground Maintenance</t>
  </si>
  <si>
    <t>Insurance</t>
  </si>
  <si>
    <t>Legal</t>
  </si>
  <si>
    <t>Miscellaneous</t>
  </si>
  <si>
    <t>Office Expenses</t>
  </si>
  <si>
    <t>Payroll Expenses</t>
  </si>
  <si>
    <t>Signs</t>
  </si>
  <si>
    <t>Snow Removal</t>
  </si>
  <si>
    <t>Street Lights</t>
  </si>
  <si>
    <t>Telephone</t>
  </si>
  <si>
    <t>Waste Collection</t>
  </si>
  <si>
    <t>Town Hall &amp; Adjoining Lot</t>
  </si>
  <si>
    <t xml:space="preserve">Electricity </t>
  </si>
  <si>
    <t>Furnishings</t>
  </si>
  <si>
    <t>Grounds Maintenance</t>
  </si>
  <si>
    <t>Heating Fuel</t>
  </si>
  <si>
    <t>Repairs &amp; Maintenance</t>
  </si>
  <si>
    <t>Security</t>
  </si>
  <si>
    <t>Town Hall Total</t>
  </si>
  <si>
    <t>Total Expenses</t>
  </si>
  <si>
    <t>EXCESS</t>
  </si>
  <si>
    <t>CAPITAL IMPROVEMENTS BUDGET</t>
  </si>
  <si>
    <t>Hgwy. User Funds</t>
  </si>
  <si>
    <t>Interest</t>
  </si>
  <si>
    <t>Excess</t>
  </si>
  <si>
    <t>Transfer From Surplus</t>
  </si>
  <si>
    <t>Picnic Donation Distribution</t>
  </si>
  <si>
    <t>Personal Property Tax</t>
  </si>
  <si>
    <t>Equipment Purchase</t>
  </si>
  <si>
    <t>Public Utilities</t>
  </si>
  <si>
    <t>Pedestrian Safety</t>
  </si>
  <si>
    <t>Municipal Functions</t>
  </si>
  <si>
    <t>General CIP Expenses</t>
  </si>
  <si>
    <t>Reimbursement</t>
  </si>
  <si>
    <t>INTERGOV</t>
  </si>
  <si>
    <t>OTHER INCOME</t>
  </si>
  <si>
    <t>Picnic Fund</t>
  </si>
  <si>
    <t>PERMITS &amp; FEES</t>
  </si>
  <si>
    <t>Permits &amp; Fees - Other</t>
  </si>
  <si>
    <t>TAXES</t>
  </si>
  <si>
    <t>Property Tax</t>
  </si>
  <si>
    <t>ADMINISTRATION</t>
  </si>
  <si>
    <t>Training/Education</t>
  </si>
  <si>
    <t>PUBLIC WORKS</t>
  </si>
  <si>
    <t>Picnic - Other</t>
  </si>
  <si>
    <t>Bank Charges</t>
  </si>
  <si>
    <t>Equipment Lease</t>
  </si>
  <si>
    <t>Postage</t>
  </si>
  <si>
    <t>Software</t>
  </si>
  <si>
    <t>Office Expenses(Other)</t>
  </si>
  <si>
    <t>Transfer Out</t>
  </si>
  <si>
    <t>CIP Funds</t>
  </si>
  <si>
    <t>Admission Tax</t>
  </si>
  <si>
    <t>Pedestrian Safety Funds</t>
  </si>
  <si>
    <t>Property Tax Rebate</t>
  </si>
  <si>
    <t>Miscellaneous (Other)</t>
  </si>
  <si>
    <t>Net Income</t>
  </si>
  <si>
    <t>SPECIAL Events &amp; Decorations</t>
  </si>
  <si>
    <t>Parks &amp; Trails</t>
  </si>
  <si>
    <t>Lighting</t>
  </si>
  <si>
    <t>Miller Park</t>
  </si>
  <si>
    <t>Town Grounds Maint</t>
  </si>
  <si>
    <t>Special Projects-Other</t>
  </si>
  <si>
    <t>Decorations</t>
  </si>
  <si>
    <t>Parade</t>
  </si>
  <si>
    <t>Picnic</t>
  </si>
  <si>
    <t>Land Planning</t>
  </si>
  <si>
    <t>Circle &amp; Preserve By-Pass</t>
  </si>
  <si>
    <t>Transfer from Surplus</t>
  </si>
  <si>
    <t>Jones Park &amp; Pond</t>
  </si>
  <si>
    <t>Lisence</t>
  </si>
  <si>
    <t>Road/Sidewalk Repairs</t>
  </si>
  <si>
    <t>6.30.21</t>
  </si>
  <si>
    <t>Proposed for FY'22</t>
  </si>
  <si>
    <t>Projected for FY'21</t>
  </si>
  <si>
    <t>Budget for FY'21</t>
  </si>
  <si>
    <t>July 1, 2021 - June 30, 2022</t>
  </si>
  <si>
    <t xml:space="preserve"> BUDGET PRELIMINARIES FY'22</t>
  </si>
  <si>
    <t>BUDGET PRELIMINARIES FOR FY' 22</t>
  </si>
  <si>
    <t>BUDGET PRELIMINARIES FY'22</t>
  </si>
  <si>
    <t>American Rescue Plan</t>
  </si>
  <si>
    <t>Memorial Park</t>
  </si>
  <si>
    <t>General Repairs &amp; Maintenance</t>
  </si>
  <si>
    <t>Parks &amp; Trails (CIP)</t>
  </si>
  <si>
    <t>5.1.21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</si>
</sst>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.00"/>
    <numFmt numFmtId="173" formatCode="&quot;$&quot;#,##0"/>
    <numFmt numFmtId="174" formatCode="#,##0.0#%;\-#,##0.0#%"/>
  </numFmts>
  <fonts count="63">
    <font>
      <sz val="12"/>
      <name val="Arial"/>
      <family val="0"/>
    </font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u val="single"/>
      <sz val="12"/>
      <color indexed="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u val="single"/>
      <sz val="11"/>
      <color indexed="8"/>
      <name val="Arial"/>
      <family val="2"/>
    </font>
    <font>
      <b/>
      <sz val="12"/>
      <name val="Arial"/>
      <family val="2"/>
    </font>
    <font>
      <b/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u val="single"/>
      <sz val="11"/>
      <name val="Arial"/>
      <family val="2"/>
    </font>
    <font>
      <u val="single"/>
      <sz val="12"/>
      <name val="Arial"/>
      <family val="2"/>
    </font>
    <font>
      <b/>
      <sz val="14"/>
      <color indexed="8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2"/>
      <color indexed="39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ourier"/>
      <family val="3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Courier"/>
      <family val="3"/>
    </font>
    <font>
      <sz val="11"/>
      <color rgb="FF000000"/>
      <name val="Arial"/>
      <family val="2"/>
    </font>
    <font>
      <sz val="11"/>
      <color rgb="FFFF0000"/>
      <name val="Arial"/>
      <family val="2"/>
    </font>
    <font>
      <b/>
      <sz val="11"/>
      <color rgb="FF000000"/>
      <name val="Arial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2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30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37" fontId="3" fillId="0" borderId="0" xfId="0" applyNumberFormat="1" applyFont="1" applyAlignment="1" applyProtection="1">
      <alignment/>
      <protection/>
    </xf>
    <xf numFmtId="37" fontId="3" fillId="0" borderId="0" xfId="0" applyNumberFormat="1" applyFont="1" applyAlignment="1" applyProtection="1">
      <alignment/>
      <protection/>
    </xf>
    <xf numFmtId="0" fontId="3" fillId="0" borderId="0" xfId="0" applyFont="1" applyAlignment="1">
      <alignment/>
    </xf>
    <xf numFmtId="37" fontId="5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right"/>
      <protection/>
    </xf>
    <xf numFmtId="37" fontId="4" fillId="0" borderId="0" xfId="0" applyNumberFormat="1" applyFont="1" applyAlignment="1" applyProtection="1">
      <alignment horizontal="right"/>
      <protection/>
    </xf>
    <xf numFmtId="37" fontId="5" fillId="0" borderId="0" xfId="0" applyNumberFormat="1" applyFont="1" applyAlignment="1" applyProtection="1">
      <alignment horizontal="right"/>
      <protection/>
    </xf>
    <xf numFmtId="37" fontId="3" fillId="0" borderId="0" xfId="0" applyNumberFormat="1" applyFont="1" applyAlignment="1" applyProtection="1">
      <alignment horizontal="right"/>
      <protection/>
    </xf>
    <xf numFmtId="0" fontId="3" fillId="0" borderId="10" xfId="0" applyFont="1" applyBorder="1" applyAlignment="1" applyProtection="1">
      <alignment/>
      <protection/>
    </xf>
    <xf numFmtId="37" fontId="3" fillId="0" borderId="10" xfId="0" applyNumberFormat="1" applyFont="1" applyBorder="1" applyAlignment="1" applyProtection="1">
      <alignment/>
      <protection/>
    </xf>
    <xf numFmtId="0" fontId="4" fillId="0" borderId="10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10" fillId="0" borderId="10" xfId="0" applyFont="1" applyBorder="1" applyAlignment="1" applyProtection="1">
      <alignment/>
      <protection/>
    </xf>
    <xf numFmtId="0" fontId="9" fillId="0" borderId="10" xfId="0" applyFont="1" applyBorder="1" applyAlignment="1" applyProtection="1">
      <alignment/>
      <protection/>
    </xf>
    <xf numFmtId="14" fontId="11" fillId="0" borderId="10" xfId="0" applyNumberFormat="1" applyFont="1" applyBorder="1" applyAlignment="1" applyProtection="1">
      <alignment horizontal="center"/>
      <protection/>
    </xf>
    <xf numFmtId="0" fontId="11" fillId="0" borderId="10" xfId="0" applyFont="1" applyBorder="1" applyAlignment="1" applyProtection="1">
      <alignment horizontal="center"/>
      <protection/>
    </xf>
    <xf numFmtId="0" fontId="5" fillId="0" borderId="10" xfId="0" applyFont="1" applyBorder="1" applyAlignment="1" applyProtection="1">
      <alignment horizontal="right"/>
      <protection/>
    </xf>
    <xf numFmtId="0" fontId="0" fillId="0" borderId="10" xfId="0" applyBorder="1" applyAlignment="1">
      <alignment/>
    </xf>
    <xf numFmtId="0" fontId="10" fillId="0" borderId="10" xfId="0" applyFont="1" applyBorder="1" applyAlignment="1" applyProtection="1">
      <alignment wrapText="1"/>
      <protection/>
    </xf>
    <xf numFmtId="0" fontId="10" fillId="0" borderId="10" xfId="0" applyFont="1" applyBorder="1" applyAlignment="1" applyProtection="1">
      <alignment horizontal="center" wrapText="1"/>
      <protection/>
    </xf>
    <xf numFmtId="0" fontId="9" fillId="0" borderId="0" xfId="0" applyFont="1" applyBorder="1" applyAlignment="1" applyProtection="1">
      <alignment/>
      <protection/>
    </xf>
    <xf numFmtId="0" fontId="12" fillId="0" borderId="0" xfId="0" applyFont="1" applyAlignment="1">
      <alignment/>
    </xf>
    <xf numFmtId="3" fontId="3" fillId="0" borderId="0" xfId="0" applyNumberFormat="1" applyFont="1" applyAlignment="1" applyProtection="1">
      <alignment/>
      <protection/>
    </xf>
    <xf numFmtId="0" fontId="5" fillId="0" borderId="11" xfId="0" applyFont="1" applyBorder="1" applyAlignment="1" applyProtection="1">
      <alignment horizontal="right"/>
      <protection/>
    </xf>
    <xf numFmtId="0" fontId="9" fillId="0" borderId="11" xfId="0" applyFont="1" applyBorder="1" applyAlignment="1" applyProtection="1">
      <alignment/>
      <protection/>
    </xf>
    <xf numFmtId="0" fontId="10" fillId="0" borderId="0" xfId="0" applyFont="1" applyAlignment="1" applyProtection="1">
      <alignment horizontal="center"/>
      <protection/>
    </xf>
    <xf numFmtId="0" fontId="9" fillId="0" borderId="10" xfId="0" applyFont="1" applyBorder="1" applyAlignment="1" applyProtection="1">
      <alignment horizontal="left" indent="2"/>
      <protection/>
    </xf>
    <xf numFmtId="0" fontId="9" fillId="0" borderId="10" xfId="0" applyFont="1" applyBorder="1" applyAlignment="1" applyProtection="1">
      <alignment horizontal="left" indent="1"/>
      <protection/>
    </xf>
    <xf numFmtId="0" fontId="10" fillId="0" borderId="11" xfId="0" applyFont="1" applyBorder="1" applyAlignment="1" applyProtection="1">
      <alignment/>
      <protection/>
    </xf>
    <xf numFmtId="0" fontId="7" fillId="33" borderId="0" xfId="0" applyFont="1" applyFill="1" applyAlignment="1" applyProtection="1">
      <alignment horizontal="left"/>
      <protection/>
    </xf>
    <xf numFmtId="0" fontId="2" fillId="33" borderId="0" xfId="0" applyFont="1" applyFill="1" applyAlignment="1" applyProtection="1">
      <alignment horizontal="left"/>
      <protection/>
    </xf>
    <xf numFmtId="0" fontId="2" fillId="33" borderId="0" xfId="0" applyFont="1" applyFill="1" applyAlignment="1">
      <alignment horizontal="left"/>
    </xf>
    <xf numFmtId="0" fontId="7" fillId="33" borderId="10" xfId="0" applyFont="1" applyFill="1" applyBorder="1" applyAlignment="1" applyProtection="1">
      <alignment horizontal="left"/>
      <protection/>
    </xf>
    <xf numFmtId="0" fontId="14" fillId="33" borderId="10" xfId="0" applyFont="1" applyFill="1" applyBorder="1" applyAlignment="1" applyProtection="1">
      <alignment horizontal="center" wrapText="1"/>
      <protection/>
    </xf>
    <xf numFmtId="0" fontId="10" fillId="33" borderId="10" xfId="0" applyFont="1" applyFill="1" applyBorder="1" applyAlignment="1" applyProtection="1">
      <alignment horizontal="center" wrapText="1"/>
      <protection/>
    </xf>
    <xf numFmtId="0" fontId="13" fillId="33" borderId="10" xfId="0" applyFont="1" applyFill="1" applyBorder="1" applyAlignment="1" applyProtection="1">
      <alignment horizontal="left"/>
      <protection/>
    </xf>
    <xf numFmtId="14" fontId="16" fillId="33" borderId="10" xfId="0" applyNumberFormat="1" applyFont="1" applyFill="1" applyBorder="1" applyAlignment="1" applyProtection="1">
      <alignment horizontal="center"/>
      <protection/>
    </xf>
    <xf numFmtId="0" fontId="11" fillId="33" borderId="10" xfId="0" applyFont="1" applyFill="1" applyBorder="1" applyAlignment="1" applyProtection="1">
      <alignment horizontal="center"/>
      <protection/>
    </xf>
    <xf numFmtId="0" fontId="16" fillId="33" borderId="10" xfId="0" applyFont="1" applyFill="1" applyBorder="1" applyAlignment="1" applyProtection="1">
      <alignment horizontal="center"/>
      <protection/>
    </xf>
    <xf numFmtId="0" fontId="2" fillId="33" borderId="10" xfId="0" applyFont="1" applyFill="1" applyBorder="1" applyAlignment="1" applyProtection="1">
      <alignment horizontal="left"/>
      <protection/>
    </xf>
    <xf numFmtId="3" fontId="2" fillId="33" borderId="10" xfId="0" applyNumberFormat="1" applyFont="1" applyFill="1" applyBorder="1" applyAlignment="1" applyProtection="1">
      <alignment horizontal="left"/>
      <protection/>
    </xf>
    <xf numFmtId="3" fontId="7" fillId="33" borderId="10" xfId="0" applyNumberFormat="1" applyFont="1" applyFill="1" applyBorder="1" applyAlignment="1" applyProtection="1">
      <alignment horizontal="left"/>
      <protection/>
    </xf>
    <xf numFmtId="37" fontId="2" fillId="33" borderId="10" xfId="0" applyNumberFormat="1" applyFont="1" applyFill="1" applyBorder="1" applyAlignment="1" applyProtection="1">
      <alignment horizontal="left" indent="1"/>
      <protection/>
    </xf>
    <xf numFmtId="37" fontId="7" fillId="33" borderId="10" xfId="0" applyNumberFormat="1" applyFont="1" applyFill="1" applyBorder="1" applyAlignment="1" applyProtection="1">
      <alignment horizontal="left"/>
      <protection/>
    </xf>
    <xf numFmtId="3" fontId="2" fillId="33" borderId="10" xfId="0" applyNumberFormat="1" applyFont="1" applyFill="1" applyBorder="1" applyAlignment="1" applyProtection="1">
      <alignment horizontal="right"/>
      <protection/>
    </xf>
    <xf numFmtId="49" fontId="58" fillId="33" borderId="10" xfId="0" applyNumberFormat="1" applyFont="1" applyFill="1" applyBorder="1" applyAlignment="1">
      <alignment horizontal="left" indent="2"/>
    </xf>
    <xf numFmtId="0" fontId="2" fillId="33" borderId="10" xfId="0" applyFont="1" applyFill="1" applyBorder="1" applyAlignment="1">
      <alignment horizontal="left"/>
    </xf>
    <xf numFmtId="0" fontId="2" fillId="33" borderId="10" xfId="0" applyFont="1" applyFill="1" applyBorder="1" applyAlignment="1">
      <alignment horizontal="left"/>
    </xf>
    <xf numFmtId="37" fontId="7" fillId="33" borderId="10" xfId="0" applyNumberFormat="1" applyFont="1" applyFill="1" applyBorder="1" applyAlignment="1" applyProtection="1">
      <alignment horizontal="left" indent="1"/>
      <protection/>
    </xf>
    <xf numFmtId="37" fontId="2" fillId="33" borderId="10" xfId="0" applyNumberFormat="1" applyFont="1" applyFill="1" applyBorder="1" applyAlignment="1" applyProtection="1">
      <alignment horizontal="left" indent="2"/>
      <protection/>
    </xf>
    <xf numFmtId="37" fontId="2" fillId="33" borderId="10" xfId="0" applyNumberFormat="1" applyFont="1" applyFill="1" applyBorder="1" applyAlignment="1" applyProtection="1">
      <alignment horizontal="left"/>
      <protection/>
    </xf>
    <xf numFmtId="37" fontId="7" fillId="33" borderId="10" xfId="0" applyNumberFormat="1" applyFont="1" applyFill="1" applyBorder="1" applyAlignment="1" applyProtection="1">
      <alignment horizontal="left" indent="2"/>
      <protection/>
    </xf>
    <xf numFmtId="0" fontId="7" fillId="33" borderId="10" xfId="0" applyFont="1" applyFill="1" applyBorder="1" applyAlignment="1" applyProtection="1">
      <alignment horizontal="left" indent="1"/>
      <protection/>
    </xf>
    <xf numFmtId="3" fontId="2" fillId="33" borderId="10" xfId="0" applyNumberFormat="1" applyFont="1" applyFill="1" applyBorder="1" applyAlignment="1" applyProtection="1">
      <alignment horizontal="left"/>
      <protection/>
    </xf>
    <xf numFmtId="37" fontId="8" fillId="33" borderId="10" xfId="0" applyNumberFormat="1" applyFont="1" applyFill="1" applyBorder="1" applyAlignment="1" applyProtection="1">
      <alignment horizontal="left"/>
      <protection/>
    </xf>
    <xf numFmtId="0" fontId="8" fillId="33" borderId="0" xfId="0" applyFont="1" applyFill="1" applyAlignment="1" applyProtection="1">
      <alignment horizontal="left"/>
      <protection/>
    </xf>
    <xf numFmtId="0" fontId="7" fillId="33" borderId="0" xfId="0" applyFont="1" applyFill="1" applyAlignment="1">
      <alignment horizontal="left"/>
    </xf>
    <xf numFmtId="37" fontId="7" fillId="33" borderId="0" xfId="0" applyNumberFormat="1" applyFont="1" applyFill="1" applyAlignment="1" applyProtection="1">
      <alignment horizontal="left"/>
      <protection/>
    </xf>
    <xf numFmtId="0" fontId="2" fillId="33" borderId="0" xfId="0" applyFont="1" applyFill="1" applyAlignment="1">
      <alignment horizontal="left"/>
    </xf>
    <xf numFmtId="0" fontId="2" fillId="33" borderId="0" xfId="0" applyFont="1" applyFill="1" applyAlignment="1">
      <alignment horizontal="left"/>
    </xf>
    <xf numFmtId="37" fontId="2" fillId="33" borderId="10" xfId="0" applyNumberFormat="1" applyFont="1" applyFill="1" applyBorder="1" applyAlignment="1" applyProtection="1">
      <alignment horizontal="left" indent="2"/>
      <protection/>
    </xf>
    <xf numFmtId="37" fontId="3" fillId="0" borderId="10" xfId="0" applyNumberFormat="1" applyFont="1" applyBorder="1" applyAlignment="1" applyProtection="1">
      <alignment horizontal="right"/>
      <protection/>
    </xf>
    <xf numFmtId="3" fontId="3" fillId="0" borderId="10" xfId="0" applyNumberFormat="1" applyFont="1" applyFill="1" applyBorder="1" applyAlignment="1" applyProtection="1">
      <alignment horizontal="right"/>
      <protection/>
    </xf>
    <xf numFmtId="0" fontId="3" fillId="0" borderId="10" xfId="0" applyFont="1" applyBorder="1" applyAlignment="1" applyProtection="1">
      <alignment horizontal="right"/>
      <protection/>
    </xf>
    <xf numFmtId="170" fontId="12" fillId="0" borderId="10" xfId="44" applyFont="1" applyBorder="1" applyAlignment="1" applyProtection="1">
      <alignment/>
      <protection/>
    </xf>
    <xf numFmtId="172" fontId="14" fillId="0" borderId="10" xfId="0" applyNumberFormat="1" applyFont="1" applyBorder="1" applyAlignment="1" applyProtection="1">
      <alignment/>
      <protection/>
    </xf>
    <xf numFmtId="49" fontId="59" fillId="0" borderId="0" xfId="0" applyNumberFormat="1" applyFont="1" applyAlignment="1">
      <alignment/>
    </xf>
    <xf numFmtId="39" fontId="59" fillId="0" borderId="0" xfId="0" applyNumberFormat="1" applyFont="1" applyAlignment="1">
      <alignment/>
    </xf>
    <xf numFmtId="3" fontId="9" fillId="0" borderId="12" xfId="0" applyNumberFormat="1" applyFont="1" applyBorder="1" applyAlignment="1" applyProtection="1">
      <alignment/>
      <protection/>
    </xf>
    <xf numFmtId="1" fontId="9" fillId="0" borderId="13" xfId="0" applyNumberFormat="1" applyFont="1" applyBorder="1" applyAlignment="1" applyProtection="1">
      <alignment/>
      <protection/>
    </xf>
    <xf numFmtId="1" fontId="9" fillId="0" borderId="10" xfId="0" applyNumberFormat="1" applyFont="1" applyBorder="1" applyAlignment="1" applyProtection="1">
      <alignment/>
      <protection/>
    </xf>
    <xf numFmtId="1" fontId="60" fillId="0" borderId="10" xfId="0" applyNumberFormat="1" applyFont="1" applyBorder="1" applyAlignment="1">
      <alignment/>
    </xf>
    <xf numFmtId="1" fontId="15" fillId="0" borderId="10" xfId="0" applyNumberFormat="1" applyFont="1" applyBorder="1" applyAlignment="1" applyProtection="1">
      <alignment horizontal="right"/>
      <protection/>
    </xf>
    <xf numFmtId="1" fontId="15" fillId="0" borderId="10" xfId="0" applyNumberFormat="1" applyFont="1" applyBorder="1" applyAlignment="1">
      <alignment/>
    </xf>
    <xf numFmtId="1" fontId="15" fillId="0" borderId="10" xfId="0" applyNumberFormat="1" applyFont="1" applyBorder="1" applyAlignment="1">
      <alignment horizontal="right"/>
    </xf>
    <xf numFmtId="1" fontId="61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4" fillId="0" borderId="10" xfId="0" applyFont="1" applyBorder="1" applyAlignment="1" applyProtection="1">
      <alignment horizontal="center" wrapText="1"/>
      <protection/>
    </xf>
    <xf numFmtId="0" fontId="4" fillId="0" borderId="11" xfId="0" applyFont="1" applyBorder="1" applyAlignment="1" applyProtection="1">
      <alignment horizontal="center" wrapText="1"/>
      <protection/>
    </xf>
    <xf numFmtId="14" fontId="5" fillId="0" borderId="10" xfId="0" applyNumberFormat="1" applyFont="1" applyBorder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/>
      <protection/>
    </xf>
    <xf numFmtId="0" fontId="5" fillId="0" borderId="11" xfId="0" applyFont="1" applyBorder="1" applyAlignment="1" applyProtection="1">
      <alignment horizontal="center"/>
      <protection/>
    </xf>
    <xf numFmtId="0" fontId="17" fillId="0" borderId="10" xfId="0" applyFont="1" applyBorder="1" applyAlignment="1" applyProtection="1">
      <alignment horizontal="right"/>
      <protection/>
    </xf>
    <xf numFmtId="3" fontId="0" fillId="0" borderId="10" xfId="0" applyNumberFormat="1" applyFont="1" applyFill="1" applyBorder="1" applyAlignment="1" applyProtection="1">
      <alignment horizontal="right"/>
      <protection/>
    </xf>
    <xf numFmtId="3" fontId="0" fillId="0" borderId="10" xfId="0" applyNumberFormat="1" applyFont="1" applyBorder="1" applyAlignment="1">
      <alignment horizontal="right"/>
    </xf>
    <xf numFmtId="37" fontId="0" fillId="0" borderId="10" xfId="0" applyNumberFormat="1" applyFont="1" applyBorder="1" applyAlignment="1">
      <alignment horizontal="right"/>
    </xf>
    <xf numFmtId="3" fontId="0" fillId="0" borderId="10" xfId="0" applyNumberFormat="1" applyFont="1" applyBorder="1" applyAlignment="1" applyProtection="1">
      <alignment horizontal="right"/>
      <protection/>
    </xf>
    <xf numFmtId="3" fontId="13" fillId="33" borderId="10" xfId="0" applyNumberFormat="1" applyFont="1" applyFill="1" applyBorder="1" applyAlignment="1" applyProtection="1">
      <alignment horizontal="right"/>
      <protection/>
    </xf>
    <xf numFmtId="1" fontId="14" fillId="0" borderId="10" xfId="0" applyNumberFormat="1" applyFont="1" applyFill="1" applyBorder="1" applyAlignment="1" applyProtection="1">
      <alignment/>
      <protection/>
    </xf>
    <xf numFmtId="1" fontId="14" fillId="0" borderId="10" xfId="0" applyNumberFormat="1" applyFont="1" applyBorder="1" applyAlignment="1" applyProtection="1">
      <alignment/>
      <protection/>
    </xf>
    <xf numFmtId="1" fontId="10" fillId="0" borderId="10" xfId="0" applyNumberFormat="1" applyFont="1" applyBorder="1" applyAlignment="1" applyProtection="1">
      <alignment/>
      <protection/>
    </xf>
    <xf numFmtId="3" fontId="4" fillId="0" borderId="10" xfId="0" applyNumberFormat="1" applyFont="1" applyFill="1" applyBorder="1" applyAlignment="1" applyProtection="1">
      <alignment horizontal="right"/>
      <protection/>
    </xf>
    <xf numFmtId="3" fontId="12" fillId="0" borderId="10" xfId="0" applyNumberFormat="1" applyFont="1" applyFill="1" applyBorder="1" applyAlignment="1" applyProtection="1">
      <alignment horizontal="right"/>
      <protection/>
    </xf>
    <xf numFmtId="3" fontId="12" fillId="0" borderId="10" xfId="0" applyNumberFormat="1" applyFont="1" applyBorder="1" applyAlignment="1">
      <alignment horizontal="right"/>
    </xf>
    <xf numFmtId="170" fontId="12" fillId="0" borderId="0" xfId="44" applyFont="1" applyBorder="1" applyAlignment="1" applyProtection="1">
      <alignment/>
      <protection/>
    </xf>
    <xf numFmtId="37" fontId="2" fillId="33" borderId="10" xfId="0" applyNumberFormat="1" applyFont="1" applyFill="1" applyBorder="1" applyAlignment="1" applyProtection="1">
      <alignment horizontal="left" indent="1"/>
      <protection/>
    </xf>
    <xf numFmtId="173" fontId="12" fillId="0" borderId="10" xfId="0" applyNumberFormat="1" applyFont="1" applyBorder="1" applyAlignment="1">
      <alignment horizontal="right"/>
    </xf>
    <xf numFmtId="3" fontId="0" fillId="0" borderId="14" xfId="0" applyNumberFormat="1" applyFont="1" applyFill="1" applyBorder="1" applyAlignment="1" applyProtection="1">
      <alignment horizontal="right"/>
      <protection/>
    </xf>
    <xf numFmtId="3" fontId="13" fillId="33" borderId="10" xfId="0" applyNumberFormat="1" applyFont="1" applyFill="1" applyBorder="1" applyAlignment="1">
      <alignment horizontal="right"/>
    </xf>
    <xf numFmtId="0" fontId="8" fillId="33" borderId="0" xfId="0" applyFont="1" applyFill="1" applyAlignment="1" applyProtection="1">
      <alignment horizontal="center"/>
      <protection/>
    </xf>
    <xf numFmtId="0" fontId="10" fillId="33" borderId="0" xfId="0" applyFont="1" applyFill="1" applyAlignment="1" applyProtection="1">
      <alignment horizontal="center"/>
      <protection/>
    </xf>
    <xf numFmtId="0" fontId="18" fillId="0" borderId="0" xfId="0" applyFont="1" applyAlignment="1" applyProtection="1">
      <alignment horizontal="center"/>
      <protection/>
    </xf>
    <xf numFmtId="1" fontId="15" fillId="0" borderId="10" xfId="0" applyNumberFormat="1" applyFont="1" applyFill="1" applyBorder="1" applyAlignment="1" applyProtection="1">
      <alignment/>
      <protection/>
    </xf>
    <xf numFmtId="1" fontId="15" fillId="0" borderId="10" xfId="0" applyNumberFormat="1" applyFont="1" applyBorder="1" applyAlignment="1" applyProtection="1">
      <alignment/>
      <protection/>
    </xf>
    <xf numFmtId="39" fontId="60" fillId="0" borderId="10" xfId="0" applyNumberFormat="1" applyFont="1" applyBorder="1" applyAlignment="1">
      <alignment/>
    </xf>
    <xf numFmtId="3" fontId="15" fillId="33" borderId="10" xfId="0" applyNumberFormat="1" applyFont="1" applyFill="1" applyBorder="1" applyAlignment="1">
      <alignment/>
    </xf>
    <xf numFmtId="3" fontId="15" fillId="33" borderId="10" xfId="0" applyNumberFormat="1" applyFont="1" applyFill="1" applyBorder="1" applyAlignment="1">
      <alignment horizontal="right"/>
    </xf>
    <xf numFmtId="3" fontId="15" fillId="33" borderId="10" xfId="0" applyNumberFormat="1" applyFont="1" applyFill="1" applyBorder="1" applyAlignment="1" applyProtection="1">
      <alignment horizontal="right"/>
      <protection/>
    </xf>
    <xf numFmtId="3" fontId="15" fillId="33" borderId="10" xfId="42" applyNumberFormat="1" applyFont="1" applyFill="1" applyBorder="1" applyAlignment="1">
      <alignment horizontal="right"/>
    </xf>
    <xf numFmtId="1" fontId="62" fillId="0" borderId="10" xfId="0" applyNumberFormat="1" applyFont="1" applyBorder="1" applyAlignment="1">
      <alignment/>
    </xf>
    <xf numFmtId="0" fontId="2" fillId="33" borderId="10" xfId="0" applyFont="1" applyFill="1" applyBorder="1" applyAlignment="1">
      <alignment horizontal="left" indent="2"/>
    </xf>
    <xf numFmtId="3" fontId="2" fillId="33" borderId="10" xfId="0" applyNumberFormat="1" applyFont="1" applyFill="1" applyBorder="1" applyAlignment="1">
      <alignment horizontal="right"/>
    </xf>
    <xf numFmtId="3" fontId="2" fillId="33" borderId="10" xfId="0" applyNumberFormat="1" applyFont="1" applyFill="1" applyBorder="1" applyAlignment="1">
      <alignment horizontal="left"/>
    </xf>
    <xf numFmtId="1" fontId="2" fillId="33" borderId="10" xfId="0" applyNumberFormat="1" applyFont="1" applyFill="1" applyBorder="1" applyAlignment="1" applyProtection="1">
      <alignment horizontal="left"/>
      <protection/>
    </xf>
    <xf numFmtId="1" fontId="2" fillId="33" borderId="10" xfId="0" applyNumberFormat="1" applyFont="1" applyFill="1" applyBorder="1" applyAlignment="1" applyProtection="1">
      <alignment horizontal="right"/>
      <protection/>
    </xf>
    <xf numFmtId="173" fontId="13" fillId="33" borderId="10" xfId="44" applyNumberFormat="1" applyFont="1" applyFill="1" applyBorder="1" applyAlignment="1" applyProtection="1">
      <alignment horizontal="right"/>
      <protection/>
    </xf>
    <xf numFmtId="173" fontId="13" fillId="33" borderId="10" xfId="44" applyNumberFormat="1" applyFont="1" applyFill="1" applyBorder="1" applyAlignment="1">
      <alignment horizontal="right"/>
    </xf>
    <xf numFmtId="173" fontId="2" fillId="33" borderId="10" xfId="44" applyNumberFormat="1" applyFont="1" applyFill="1" applyBorder="1" applyAlignment="1" applyProtection="1">
      <alignment horizontal="right"/>
      <protection/>
    </xf>
    <xf numFmtId="173" fontId="7" fillId="33" borderId="10" xfId="44" applyNumberFormat="1" applyFont="1" applyFill="1" applyBorder="1" applyAlignment="1" applyProtection="1">
      <alignment horizontal="right"/>
      <protection/>
    </xf>
    <xf numFmtId="173" fontId="2" fillId="33" borderId="10" xfId="44" applyNumberFormat="1" applyFont="1" applyFill="1" applyBorder="1" applyAlignment="1" applyProtection="1">
      <alignment horizontal="right"/>
      <protection/>
    </xf>
    <xf numFmtId="3" fontId="60" fillId="0" borderId="10" xfId="0" applyNumberFormat="1" applyFont="1" applyBorder="1" applyAlignment="1">
      <alignment/>
    </xf>
    <xf numFmtId="3" fontId="15" fillId="33" borderId="10" xfId="0" applyNumberFormat="1" applyFont="1" applyFill="1" applyBorder="1" applyAlignment="1">
      <alignment horizontal="left"/>
    </xf>
    <xf numFmtId="173" fontId="3" fillId="0" borderId="10" xfId="0" applyNumberFormat="1" applyFont="1" applyBorder="1" applyAlignment="1" applyProtection="1">
      <alignment horizontal="right"/>
      <protection/>
    </xf>
    <xf numFmtId="3" fontId="0" fillId="0" borderId="10" xfId="0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IO111"/>
  <sheetViews>
    <sheetView tabSelected="1" defaultGridColor="0" colorId="22" workbookViewId="0" topLeftCell="A1">
      <selection activeCell="M13" sqref="M13"/>
    </sheetView>
  </sheetViews>
  <sheetFormatPr defaultColWidth="9.6640625" defaultRowHeight="15"/>
  <cols>
    <col min="1" max="1" width="21.88671875" style="0" customWidth="1"/>
    <col min="2" max="2" width="1.66796875" style="0" customWidth="1"/>
    <col min="3" max="3" width="11.3359375" style="0" customWidth="1"/>
    <col min="4" max="4" width="12.3359375" style="0" customWidth="1"/>
    <col min="5" max="6" width="11.88671875" style="0" customWidth="1"/>
    <col min="7" max="7" width="1.5625" style="0" customWidth="1"/>
    <col min="8" max="8" width="1.33203125" style="0" customWidth="1"/>
    <col min="9" max="9" width="3.5546875" style="0" customWidth="1"/>
    <col min="10" max="12" width="9.6640625" style="0" customWidth="1"/>
    <col min="13" max="13" width="4.99609375" style="0" customWidth="1"/>
    <col min="14" max="14" width="1.99609375" style="0" customWidth="1"/>
    <col min="15" max="15" width="12.99609375" style="0" customWidth="1"/>
  </cols>
  <sheetData>
    <row r="1" spans="1:6" s="27" customFormat="1" ht="18.75" customHeight="1">
      <c r="A1" s="4"/>
      <c r="B1" s="4"/>
      <c r="C1" s="4"/>
      <c r="D1" s="3" t="s">
        <v>0</v>
      </c>
      <c r="E1" s="4"/>
      <c r="F1" s="4"/>
    </row>
    <row r="2" spans="1:6" s="27" customFormat="1" ht="18.75" customHeight="1">
      <c r="A2" s="4"/>
      <c r="B2" s="4"/>
      <c r="C2" s="4"/>
      <c r="D2" s="3" t="s">
        <v>96</v>
      </c>
      <c r="E2" s="4"/>
      <c r="F2" s="3"/>
    </row>
    <row r="3" spans="1:6" s="27" customFormat="1" ht="18.75" customHeight="1">
      <c r="A3" s="3"/>
      <c r="B3" s="4"/>
      <c r="C3" s="4"/>
      <c r="D3" s="31" t="s">
        <v>1</v>
      </c>
      <c r="E3" s="4"/>
      <c r="F3" s="4"/>
    </row>
    <row r="5" spans="1:6" ht="15">
      <c r="A5" s="17"/>
      <c r="B5" s="17"/>
      <c r="C5" s="17"/>
      <c r="D5" s="17"/>
      <c r="E5" s="17"/>
      <c r="F5" s="17" t="s">
        <v>2</v>
      </c>
    </row>
    <row r="6" spans="1:6" ht="33" customHeight="1">
      <c r="A6" s="19"/>
      <c r="B6" s="19"/>
      <c r="C6" s="25" t="s">
        <v>3</v>
      </c>
      <c r="D6" s="24" t="s">
        <v>93</v>
      </c>
      <c r="E6" s="25" t="s">
        <v>94</v>
      </c>
      <c r="F6" s="25" t="s">
        <v>92</v>
      </c>
    </row>
    <row r="7" spans="1:15" ht="15">
      <c r="A7" s="18" t="s">
        <v>4</v>
      </c>
      <c r="B7" s="30"/>
      <c r="C7" s="20" t="s">
        <v>103</v>
      </c>
      <c r="D7" s="21" t="s">
        <v>91</v>
      </c>
      <c r="E7" s="21"/>
      <c r="F7" s="21"/>
      <c r="G7" s="72"/>
      <c r="H7" s="72"/>
      <c r="I7" s="72"/>
      <c r="J7" s="72"/>
      <c r="K7" s="72"/>
      <c r="L7" s="72"/>
      <c r="M7" s="73"/>
      <c r="N7" s="72"/>
      <c r="O7" s="73"/>
    </row>
    <row r="8" spans="1:15" ht="15">
      <c r="A8" s="19"/>
      <c r="B8" s="30"/>
      <c r="C8" s="19"/>
      <c r="D8" s="19"/>
      <c r="E8" s="19"/>
      <c r="F8" s="19" t="s">
        <v>2</v>
      </c>
      <c r="G8" s="72"/>
      <c r="H8" s="72"/>
      <c r="I8" s="72"/>
      <c r="J8" s="72"/>
      <c r="K8" s="72"/>
      <c r="L8" s="72"/>
      <c r="M8" s="73"/>
      <c r="N8" s="72"/>
      <c r="O8" s="73"/>
    </row>
    <row r="9" spans="1:15" ht="15">
      <c r="A9" s="19" t="s">
        <v>53</v>
      </c>
      <c r="B9" s="26"/>
      <c r="C9" s="76"/>
      <c r="D9" s="75"/>
      <c r="E9" s="76"/>
      <c r="F9" s="76"/>
      <c r="G9" s="72"/>
      <c r="H9" s="72"/>
      <c r="I9" s="72"/>
      <c r="J9" s="72"/>
      <c r="K9" s="72"/>
      <c r="L9" s="72"/>
      <c r="M9" s="73"/>
      <c r="N9" s="73"/>
      <c r="O9" s="73"/>
    </row>
    <row r="10" spans="1:15" ht="15">
      <c r="A10" s="33" t="s">
        <v>9</v>
      </c>
      <c r="B10" s="1"/>
      <c r="C10" s="77">
        <v>14293</v>
      </c>
      <c r="D10" s="77">
        <v>14293</v>
      </c>
      <c r="E10" s="108">
        <v>15000</v>
      </c>
      <c r="F10" s="94">
        <v>15000</v>
      </c>
      <c r="G10" s="72"/>
      <c r="H10" s="72"/>
      <c r="I10" s="72"/>
      <c r="J10" s="72"/>
      <c r="K10" s="72"/>
      <c r="L10" s="72"/>
      <c r="M10" s="73"/>
      <c r="N10" s="73"/>
      <c r="O10" s="73"/>
    </row>
    <row r="11" spans="1:15" ht="15">
      <c r="A11" s="33" t="s">
        <v>49</v>
      </c>
      <c r="C11" s="77">
        <v>0</v>
      </c>
      <c r="D11" s="77">
        <v>0</v>
      </c>
      <c r="E11" s="109">
        <v>1000</v>
      </c>
      <c r="F11" s="95">
        <v>1000</v>
      </c>
      <c r="G11" s="72"/>
      <c r="H11" s="72"/>
      <c r="I11" s="72"/>
      <c r="J11" s="72"/>
      <c r="K11" s="72"/>
      <c r="L11" s="72"/>
      <c r="M11" s="73"/>
      <c r="N11" s="73"/>
      <c r="O11" s="73"/>
    </row>
    <row r="12" spans="1:15" ht="15">
      <c r="A12" s="33" t="s">
        <v>99</v>
      </c>
      <c r="D12" s="77"/>
      <c r="E12" s="109"/>
      <c r="F12" s="115">
        <v>318500</v>
      </c>
      <c r="G12" s="72"/>
      <c r="H12" s="72"/>
      <c r="I12" s="72"/>
      <c r="J12" s="72"/>
      <c r="K12" s="72"/>
      <c r="L12" s="72"/>
      <c r="M12" s="73"/>
      <c r="N12" s="73"/>
      <c r="O12" s="73"/>
    </row>
    <row r="13" spans="1:15" ht="15">
      <c r="A13" s="19" t="s">
        <v>54</v>
      </c>
      <c r="B13" s="26"/>
      <c r="C13" s="76"/>
      <c r="D13" s="78"/>
      <c r="E13" s="109"/>
      <c r="F13" s="95"/>
      <c r="G13" s="72"/>
      <c r="H13" s="72"/>
      <c r="I13" s="72"/>
      <c r="J13" s="72"/>
      <c r="K13" s="72"/>
      <c r="L13" s="72"/>
      <c r="M13" s="73"/>
      <c r="N13" s="73"/>
      <c r="O13" s="73"/>
    </row>
    <row r="14" spans="1:15" ht="15">
      <c r="A14" s="33" t="s">
        <v>7</v>
      </c>
      <c r="B14" s="1"/>
      <c r="C14" s="110">
        <v>7579.75</v>
      </c>
      <c r="D14" s="77">
        <v>10000</v>
      </c>
      <c r="E14" s="109">
        <v>20000</v>
      </c>
      <c r="F14" s="95">
        <v>15000</v>
      </c>
      <c r="G14" s="72"/>
      <c r="H14" s="72"/>
      <c r="I14" s="72"/>
      <c r="J14" s="72"/>
      <c r="K14" s="72"/>
      <c r="L14" s="72"/>
      <c r="M14" s="73"/>
      <c r="N14" s="73"/>
      <c r="O14" s="73"/>
    </row>
    <row r="15" spans="1:15" ht="15">
      <c r="A15" s="33" t="s">
        <v>8</v>
      </c>
      <c r="B15" s="1"/>
      <c r="C15" s="110">
        <v>11388.35</v>
      </c>
      <c r="D15" s="77">
        <v>12000</v>
      </c>
      <c r="E15" s="109">
        <v>1000</v>
      </c>
      <c r="F15" s="95">
        <v>1000</v>
      </c>
      <c r="G15" s="72"/>
      <c r="H15" s="72"/>
      <c r="I15" s="72"/>
      <c r="J15" s="72"/>
      <c r="K15" s="72"/>
      <c r="L15" s="72"/>
      <c r="M15" s="73"/>
      <c r="N15" s="73"/>
      <c r="O15" s="73"/>
    </row>
    <row r="16" spans="1:15" ht="13.5" customHeight="1">
      <c r="A16" s="33" t="s">
        <v>55</v>
      </c>
      <c r="B16" s="1"/>
      <c r="C16" s="79">
        <v>0</v>
      </c>
      <c r="D16" s="77">
        <v>0</v>
      </c>
      <c r="E16" s="109">
        <v>5000</v>
      </c>
      <c r="F16" s="95">
        <v>5000</v>
      </c>
      <c r="G16" s="72"/>
      <c r="H16" s="72"/>
      <c r="I16" s="72"/>
      <c r="J16" s="72"/>
      <c r="K16" s="72"/>
      <c r="L16" s="72"/>
      <c r="M16" s="73"/>
      <c r="N16" s="73"/>
      <c r="O16" s="73"/>
    </row>
    <row r="17" spans="1:15" ht="15" customHeight="1">
      <c r="A17" s="33" t="s">
        <v>52</v>
      </c>
      <c r="C17" s="79">
        <v>0</v>
      </c>
      <c r="D17" s="80">
        <v>0</v>
      </c>
      <c r="E17" s="109">
        <v>500</v>
      </c>
      <c r="F17" s="95">
        <v>500</v>
      </c>
      <c r="G17" s="72"/>
      <c r="H17" s="72"/>
      <c r="I17" s="72"/>
      <c r="J17" s="72"/>
      <c r="K17" s="72"/>
      <c r="L17" s="72"/>
      <c r="M17" s="73"/>
      <c r="N17" s="73"/>
      <c r="O17" s="73"/>
    </row>
    <row r="18" spans="1:15" ht="15">
      <c r="A18" s="33" t="s">
        <v>44</v>
      </c>
      <c r="C18" s="79">
        <v>0</v>
      </c>
      <c r="D18" s="77"/>
      <c r="E18" s="109"/>
      <c r="F18" s="95">
        <v>20000</v>
      </c>
      <c r="G18" s="72"/>
      <c r="H18" s="72"/>
      <c r="I18" s="72"/>
      <c r="J18" s="72"/>
      <c r="K18" s="72"/>
      <c r="L18" s="72"/>
      <c r="M18" s="73"/>
      <c r="N18" s="73"/>
      <c r="O18" s="73"/>
    </row>
    <row r="19" spans="1:15" ht="15">
      <c r="A19" s="33" t="s">
        <v>11</v>
      </c>
      <c r="C19" s="110">
        <v>5065.02</v>
      </c>
      <c r="D19" s="79">
        <v>8000</v>
      </c>
      <c r="E19" s="109">
        <v>5000</v>
      </c>
      <c r="F19" s="95">
        <v>8000</v>
      </c>
      <c r="G19" s="72"/>
      <c r="H19" s="72"/>
      <c r="I19" s="72"/>
      <c r="J19" s="72"/>
      <c r="K19" s="72"/>
      <c r="L19" s="72"/>
      <c r="M19" s="73"/>
      <c r="N19" s="73"/>
      <c r="O19" s="73"/>
    </row>
    <row r="20" spans="1:15" ht="15">
      <c r="A20" s="19" t="s">
        <v>56</v>
      </c>
      <c r="B20" s="1"/>
      <c r="C20" s="79"/>
      <c r="D20" s="79"/>
      <c r="E20" s="109"/>
      <c r="F20" s="95"/>
      <c r="G20" s="72"/>
      <c r="H20" s="72"/>
      <c r="I20" s="72"/>
      <c r="J20" s="72"/>
      <c r="K20" s="72"/>
      <c r="L20" s="72"/>
      <c r="M20" s="73"/>
      <c r="N20" s="73"/>
      <c r="O20" s="73"/>
    </row>
    <row r="21" spans="1:15" ht="15" customHeight="1">
      <c r="A21" s="33" t="s">
        <v>5</v>
      </c>
      <c r="B21" s="1"/>
      <c r="C21" s="110">
        <v>3616.4</v>
      </c>
      <c r="D21" s="77">
        <v>4000</v>
      </c>
      <c r="E21" s="76">
        <v>3500</v>
      </c>
      <c r="F21" s="96">
        <v>4000</v>
      </c>
      <c r="G21" s="72"/>
      <c r="H21" s="72"/>
      <c r="I21" s="72"/>
      <c r="J21" s="72"/>
      <c r="K21" s="72"/>
      <c r="L21" s="72"/>
      <c r="M21" s="73"/>
      <c r="N21" s="73"/>
      <c r="O21" s="73"/>
    </row>
    <row r="22" spans="1:15" ht="15">
      <c r="A22" s="33" t="s">
        <v>89</v>
      </c>
      <c r="B22" s="1"/>
      <c r="C22" s="110">
        <v>579.22</v>
      </c>
      <c r="D22" s="77">
        <v>700</v>
      </c>
      <c r="E22" s="76">
        <v>500</v>
      </c>
      <c r="F22" s="96">
        <v>800</v>
      </c>
      <c r="G22" s="72"/>
      <c r="H22" s="72"/>
      <c r="I22" s="72"/>
      <c r="J22" s="72"/>
      <c r="K22" s="72"/>
      <c r="L22" s="72"/>
      <c r="M22" s="73"/>
      <c r="N22" s="73"/>
      <c r="O22" s="73"/>
    </row>
    <row r="23" spans="1:15" ht="15.75" customHeight="1">
      <c r="A23" s="33" t="s">
        <v>57</v>
      </c>
      <c r="B23" s="1"/>
      <c r="C23" s="110">
        <v>3230</v>
      </c>
      <c r="D23" s="77">
        <v>4000</v>
      </c>
      <c r="E23" s="76">
        <v>9000</v>
      </c>
      <c r="F23" s="96">
        <v>4000</v>
      </c>
      <c r="G23" s="72"/>
      <c r="H23" s="72"/>
      <c r="I23" s="72"/>
      <c r="J23" s="72"/>
      <c r="K23" s="72"/>
      <c r="L23" s="72"/>
      <c r="M23" s="73"/>
      <c r="N23" s="73"/>
      <c r="O23" s="73"/>
    </row>
    <row r="24" spans="1:15" ht="13.5" customHeight="1">
      <c r="A24" s="19" t="s">
        <v>58</v>
      </c>
      <c r="B24" s="1"/>
      <c r="C24" s="79"/>
      <c r="D24" s="81"/>
      <c r="E24" s="76"/>
      <c r="F24" s="96"/>
      <c r="G24" s="72"/>
      <c r="H24" s="72"/>
      <c r="I24" s="72"/>
      <c r="J24" s="72"/>
      <c r="K24" s="72"/>
      <c r="L24" s="72"/>
      <c r="M24" s="73"/>
      <c r="N24" s="73"/>
      <c r="O24" s="73"/>
    </row>
    <row r="25" spans="1:18" ht="13.5" customHeight="1">
      <c r="A25" s="33" t="s">
        <v>6</v>
      </c>
      <c r="B25" s="1"/>
      <c r="C25" s="110">
        <v>192857.77</v>
      </c>
      <c r="D25" s="77">
        <v>200000</v>
      </c>
      <c r="E25" s="76">
        <v>160000</v>
      </c>
      <c r="F25" s="96">
        <v>180000</v>
      </c>
      <c r="G25" s="72"/>
      <c r="H25" s="72"/>
      <c r="I25" s="72"/>
      <c r="J25" s="72"/>
      <c r="K25" s="72"/>
      <c r="L25" s="73"/>
      <c r="M25" s="73"/>
      <c r="N25" s="73"/>
      <c r="O25" s="73"/>
      <c r="P25" s="73"/>
      <c r="Q25" s="73"/>
      <c r="R25" s="73"/>
    </row>
    <row r="26" spans="1:18" ht="15" customHeight="1">
      <c r="A26" s="33" t="s">
        <v>59</v>
      </c>
      <c r="B26" s="1"/>
      <c r="C26" s="79"/>
      <c r="D26" s="79"/>
      <c r="E26" s="76"/>
      <c r="F26" s="96"/>
      <c r="G26" s="72"/>
      <c r="H26" s="72"/>
      <c r="I26" s="72"/>
      <c r="J26" s="72"/>
      <c r="K26" s="72"/>
      <c r="L26" s="73"/>
      <c r="M26" s="73"/>
      <c r="N26" s="73"/>
      <c r="O26" s="73"/>
      <c r="P26" s="73"/>
      <c r="Q26" s="73"/>
      <c r="R26" s="73"/>
    </row>
    <row r="27" spans="1:18" ht="16.5" customHeight="1">
      <c r="A27" s="32" t="s">
        <v>71</v>
      </c>
      <c r="B27" s="1"/>
      <c r="C27" s="110">
        <v>19.54</v>
      </c>
      <c r="D27" s="77">
        <v>500</v>
      </c>
      <c r="E27" s="76">
        <v>1000</v>
      </c>
      <c r="F27" s="96">
        <v>500</v>
      </c>
      <c r="G27" s="72"/>
      <c r="H27" s="72"/>
      <c r="I27" s="72"/>
      <c r="J27" s="72"/>
      <c r="K27" s="72"/>
      <c r="L27" s="73"/>
      <c r="M27" s="73"/>
      <c r="N27" s="73"/>
      <c r="O27" s="73"/>
      <c r="P27" s="73"/>
      <c r="Q27" s="73"/>
      <c r="R27" s="73"/>
    </row>
    <row r="28" spans="1:18" ht="15">
      <c r="A28" s="32" t="s">
        <v>46</v>
      </c>
      <c r="B28" s="1"/>
      <c r="C28" s="110">
        <v>6034.02</v>
      </c>
      <c r="D28" s="77">
        <v>8000</v>
      </c>
      <c r="E28" s="76">
        <v>5000</v>
      </c>
      <c r="F28" s="96">
        <v>8000</v>
      </c>
      <c r="G28" s="72"/>
      <c r="H28" s="72"/>
      <c r="I28" s="72"/>
      <c r="J28" s="72"/>
      <c r="K28" s="72"/>
      <c r="L28" s="73"/>
      <c r="M28" s="73"/>
      <c r="N28" s="73"/>
      <c r="O28" s="73"/>
      <c r="P28" s="73"/>
      <c r="Q28" s="73"/>
      <c r="R28" s="73"/>
    </row>
    <row r="29" spans="1:18" ht="15">
      <c r="A29" s="32" t="s">
        <v>48</v>
      </c>
      <c r="B29" s="1"/>
      <c r="C29" s="110">
        <v>542.7</v>
      </c>
      <c r="D29" s="77">
        <v>10000</v>
      </c>
      <c r="E29" s="76">
        <v>10000</v>
      </c>
      <c r="F29" s="96">
        <v>2000</v>
      </c>
      <c r="G29" s="72"/>
      <c r="H29" s="72"/>
      <c r="I29" s="72"/>
      <c r="J29" s="72"/>
      <c r="K29" s="72"/>
      <c r="L29" s="73"/>
      <c r="M29" s="73"/>
      <c r="N29" s="73"/>
      <c r="O29" s="73"/>
      <c r="P29" s="73"/>
      <c r="Q29" s="73"/>
      <c r="R29" s="73"/>
    </row>
    <row r="30" spans="1:18" ht="15">
      <c r="A30" s="32" t="s">
        <v>10</v>
      </c>
      <c r="C30" s="110">
        <v>122495.6</v>
      </c>
      <c r="D30" s="77">
        <v>140000</v>
      </c>
      <c r="E30" s="76">
        <v>150000</v>
      </c>
      <c r="F30" s="96">
        <v>160000</v>
      </c>
      <c r="G30" s="72"/>
      <c r="H30" s="72"/>
      <c r="I30" s="72"/>
      <c r="J30" s="72"/>
      <c r="K30" s="72"/>
      <c r="L30" s="73"/>
      <c r="M30" s="73"/>
      <c r="N30" s="73"/>
      <c r="O30" s="73"/>
      <c r="P30" s="73"/>
      <c r="Q30" s="73"/>
      <c r="R30" s="73"/>
    </row>
    <row r="31" spans="1:249" ht="9" customHeight="1">
      <c r="A31" s="19"/>
      <c r="B31" s="30"/>
      <c r="C31" s="74"/>
      <c r="D31" s="74"/>
      <c r="E31" s="23"/>
      <c r="F31" s="19"/>
      <c r="G31" s="72"/>
      <c r="H31" s="72"/>
      <c r="I31" s="72"/>
      <c r="J31" s="72"/>
      <c r="K31" s="72"/>
      <c r="L31" s="73"/>
      <c r="M31" s="73"/>
      <c r="N31" s="73"/>
      <c r="O31" s="73"/>
      <c r="P31" s="73"/>
      <c r="Q31" s="73"/>
      <c r="R31" s="73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</row>
    <row r="32" spans="1:249" ht="15">
      <c r="A32" s="18" t="s">
        <v>12</v>
      </c>
      <c r="B32" s="34"/>
      <c r="C32" s="71">
        <f>SUM(C10:C30)</f>
        <v>367701.37</v>
      </c>
      <c r="D32" s="71">
        <f>SUM(D10:D30)</f>
        <v>411493</v>
      </c>
      <c r="E32" s="71">
        <f>SUM(E10:E30)</f>
        <v>386500</v>
      </c>
      <c r="F32" s="71">
        <f>SUM(F10:F30)</f>
        <v>743300</v>
      </c>
      <c r="G32" s="72"/>
      <c r="H32" s="72"/>
      <c r="I32" s="72"/>
      <c r="J32" s="72"/>
      <c r="K32" s="72"/>
      <c r="L32" s="73"/>
      <c r="M32" s="73"/>
      <c r="N32" s="73"/>
      <c r="O32" s="73"/>
      <c r="P32" s="73"/>
      <c r="Q32" s="73"/>
      <c r="R32" s="73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</row>
    <row r="33" spans="1:249" ht="15">
      <c r="A33" s="1"/>
      <c r="B33" s="1"/>
      <c r="C33" s="28"/>
      <c r="D33" s="28"/>
      <c r="E33" s="28"/>
      <c r="F33" s="28" t="s">
        <v>2</v>
      </c>
      <c r="G33" s="72"/>
      <c r="H33" s="72"/>
      <c r="I33" s="72"/>
      <c r="J33" s="72"/>
      <c r="K33" s="72"/>
      <c r="L33" s="73"/>
      <c r="M33" s="73"/>
      <c r="N33" s="73"/>
      <c r="O33" s="73"/>
      <c r="P33" s="73"/>
      <c r="Q33" s="73"/>
      <c r="R33" s="73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</row>
    <row r="34" spans="1:249" ht="15">
      <c r="A34" s="1"/>
      <c r="B34" s="1"/>
      <c r="C34" s="5"/>
      <c r="D34" s="1"/>
      <c r="E34" s="5"/>
      <c r="F34" s="1"/>
      <c r="G34" s="72"/>
      <c r="H34" s="72"/>
      <c r="I34" s="72"/>
      <c r="J34" s="72"/>
      <c r="K34" s="72"/>
      <c r="L34" s="73"/>
      <c r="M34" s="73"/>
      <c r="N34" s="73"/>
      <c r="O34" s="73"/>
      <c r="P34" s="73"/>
      <c r="Q34" s="73"/>
      <c r="R34" s="73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</row>
    <row r="35" spans="1:249" ht="15">
      <c r="A35" s="1"/>
      <c r="B35" s="1"/>
      <c r="C35" s="6"/>
      <c r="D35" s="1"/>
      <c r="E35" s="5"/>
      <c r="F35" s="1"/>
      <c r="G35" s="72"/>
      <c r="H35" s="72"/>
      <c r="I35" s="72"/>
      <c r="J35" s="72"/>
      <c r="K35" s="72"/>
      <c r="L35" s="73"/>
      <c r="M35" s="73"/>
      <c r="N35" s="73"/>
      <c r="O35" s="73"/>
      <c r="P35" s="73"/>
      <c r="Q35" s="73"/>
      <c r="R35" s="73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</row>
    <row r="36" spans="1:249" ht="15.75" customHeight="1">
      <c r="A36" s="1"/>
      <c r="B36" s="1"/>
      <c r="C36" s="1"/>
      <c r="D36" s="1"/>
      <c r="E36" s="5"/>
      <c r="F36" s="1"/>
      <c r="G36" s="72"/>
      <c r="H36" s="72"/>
      <c r="I36" s="72"/>
      <c r="J36" s="72"/>
      <c r="K36" s="72"/>
      <c r="L36" s="73"/>
      <c r="M36" s="73"/>
      <c r="N36" s="73"/>
      <c r="O36" s="73"/>
      <c r="P36" s="73"/>
      <c r="Q36" s="73"/>
      <c r="R36" s="73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</row>
    <row r="37" spans="1:249" ht="15.75" customHeight="1">
      <c r="A37" s="1"/>
      <c r="B37" s="1"/>
      <c r="C37" s="1"/>
      <c r="D37" s="1"/>
      <c r="E37" s="5"/>
      <c r="F37" s="1"/>
      <c r="G37" s="72"/>
      <c r="H37" s="72"/>
      <c r="I37" s="72"/>
      <c r="J37" s="72"/>
      <c r="K37" s="72"/>
      <c r="L37" s="73"/>
      <c r="M37" s="73"/>
      <c r="N37" s="73"/>
      <c r="O37" s="73"/>
      <c r="P37" s="73"/>
      <c r="Q37" s="73"/>
      <c r="R37" s="73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</row>
    <row r="38" spans="1:249" ht="15.75" customHeight="1">
      <c r="A38" s="1"/>
      <c r="B38" s="1"/>
      <c r="C38" s="1"/>
      <c r="D38" s="1"/>
      <c r="E38" s="5"/>
      <c r="F38" s="1"/>
      <c r="G38" s="72"/>
      <c r="H38" s="72"/>
      <c r="I38" s="72"/>
      <c r="J38" s="72"/>
      <c r="K38" s="72"/>
      <c r="L38" s="73"/>
      <c r="M38" s="73"/>
      <c r="N38" s="73"/>
      <c r="O38" s="73"/>
      <c r="P38" s="73"/>
      <c r="Q38" s="73"/>
      <c r="R38" s="73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</row>
    <row r="39" spans="1:249" ht="15.75" customHeight="1">
      <c r="A39" s="1"/>
      <c r="B39" s="1"/>
      <c r="C39" s="1"/>
      <c r="D39" s="1"/>
      <c r="E39" s="5"/>
      <c r="F39" s="1"/>
      <c r="G39" s="72"/>
      <c r="H39" s="72"/>
      <c r="I39" s="72"/>
      <c r="J39" s="72"/>
      <c r="K39" s="72"/>
      <c r="L39" s="73"/>
      <c r="M39" s="73"/>
      <c r="N39" s="73"/>
      <c r="O39" s="73"/>
      <c r="P39" s="73"/>
      <c r="Q39" s="73"/>
      <c r="R39" s="73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</row>
    <row r="40" spans="1:18" ht="15.75" customHeight="1">
      <c r="A40" s="7"/>
      <c r="B40" s="7"/>
      <c r="C40" s="7"/>
      <c r="D40" s="1"/>
      <c r="E40" s="5"/>
      <c r="G40" s="72"/>
      <c r="H40" s="72"/>
      <c r="L40" s="73"/>
      <c r="M40" s="73"/>
      <c r="N40" s="73"/>
      <c r="O40" s="73"/>
      <c r="P40" s="73"/>
      <c r="Q40" s="73"/>
      <c r="R40" s="73"/>
    </row>
    <row r="41" spans="1:18" ht="15.75" customHeight="1">
      <c r="A41" s="7"/>
      <c r="B41" s="7"/>
      <c r="C41" s="7"/>
      <c r="D41" s="2"/>
      <c r="E41" s="5"/>
      <c r="G41" s="72"/>
      <c r="H41" s="72"/>
      <c r="L41" s="73"/>
      <c r="M41" s="73"/>
      <c r="N41" s="73"/>
      <c r="O41" s="73"/>
      <c r="P41" s="73"/>
      <c r="Q41" s="73"/>
      <c r="R41" s="73"/>
    </row>
    <row r="42" spans="1:18" ht="15.75" customHeight="1">
      <c r="A42" s="7"/>
      <c r="B42" s="7"/>
      <c r="C42" s="7"/>
      <c r="D42" s="1"/>
      <c r="E42" s="5"/>
      <c r="G42" s="72"/>
      <c r="H42" s="72"/>
      <c r="L42" s="73"/>
      <c r="M42" s="73"/>
      <c r="N42" s="73"/>
      <c r="O42" s="73"/>
      <c r="P42" s="73"/>
      <c r="Q42" s="73"/>
      <c r="R42" s="73"/>
    </row>
    <row r="43" spans="1:18" ht="15.75" customHeight="1">
      <c r="A43" s="7"/>
      <c r="B43" s="7"/>
      <c r="C43" s="7"/>
      <c r="D43" s="1"/>
      <c r="E43" s="8"/>
      <c r="G43" s="72"/>
      <c r="H43" s="72"/>
      <c r="L43" s="73"/>
      <c r="M43" s="73"/>
      <c r="N43" s="73"/>
      <c r="O43" s="73"/>
      <c r="P43" s="73"/>
      <c r="Q43" s="73"/>
      <c r="R43" s="73"/>
    </row>
    <row r="44" spans="1:18" ht="15.75" customHeight="1">
      <c r="A44" s="7"/>
      <c r="B44" s="7"/>
      <c r="C44" s="7"/>
      <c r="D44" s="9"/>
      <c r="E44" s="5"/>
      <c r="G44" s="72"/>
      <c r="H44" s="72"/>
      <c r="L44" s="73"/>
      <c r="M44" s="73"/>
      <c r="N44" s="73"/>
      <c r="O44" s="73"/>
      <c r="P44" s="73"/>
      <c r="Q44" s="73"/>
      <c r="R44" s="73"/>
    </row>
    <row r="45" spans="1:18" ht="15.75" customHeight="1">
      <c r="A45" s="7"/>
      <c r="B45" s="7"/>
      <c r="C45" s="7"/>
      <c r="D45" s="1"/>
      <c r="E45" s="5"/>
      <c r="G45" s="72"/>
      <c r="H45" s="72"/>
      <c r="L45" s="73"/>
      <c r="M45" s="73"/>
      <c r="N45" s="73"/>
      <c r="O45" s="73"/>
      <c r="P45" s="73"/>
      <c r="Q45" s="73"/>
      <c r="R45" s="73"/>
    </row>
    <row r="46" spans="1:18" ht="15">
      <c r="A46" s="7"/>
      <c r="B46" s="7"/>
      <c r="C46" s="7"/>
      <c r="D46" s="1"/>
      <c r="E46" s="5"/>
      <c r="G46" s="72"/>
      <c r="H46" s="72"/>
      <c r="L46" s="73"/>
      <c r="M46" s="73"/>
      <c r="N46" s="73"/>
      <c r="O46" s="73"/>
      <c r="P46" s="73"/>
      <c r="Q46" s="73"/>
      <c r="R46" s="73"/>
    </row>
    <row r="47" spans="1:18" ht="15">
      <c r="A47" s="7"/>
      <c r="B47" s="7"/>
      <c r="C47" s="7"/>
      <c r="D47" s="1"/>
      <c r="E47" s="5"/>
      <c r="G47" s="72"/>
      <c r="H47" s="72"/>
      <c r="L47" s="73"/>
      <c r="M47" s="73"/>
      <c r="N47" s="73"/>
      <c r="O47" s="73"/>
      <c r="P47" s="73"/>
      <c r="Q47" s="73"/>
      <c r="R47" s="73"/>
    </row>
    <row r="48" spans="1:18" ht="15">
      <c r="A48" s="7"/>
      <c r="B48" s="7"/>
      <c r="C48" s="7"/>
      <c r="D48" s="1"/>
      <c r="E48" s="5"/>
      <c r="G48" s="72"/>
      <c r="H48" s="72"/>
      <c r="L48" s="73"/>
      <c r="M48" s="73"/>
      <c r="N48" s="73"/>
      <c r="O48" s="73"/>
      <c r="P48" s="73"/>
      <c r="Q48" s="73"/>
      <c r="R48" s="73"/>
    </row>
    <row r="49" spans="1:18" ht="15">
      <c r="A49" s="7"/>
      <c r="B49" s="7"/>
      <c r="C49" s="7"/>
      <c r="D49" s="1"/>
      <c r="E49" s="5"/>
      <c r="G49" s="72"/>
      <c r="H49" s="72"/>
      <c r="L49" s="73"/>
      <c r="M49" s="73"/>
      <c r="N49" s="73"/>
      <c r="O49" s="73"/>
      <c r="P49" s="73"/>
      <c r="Q49" s="73"/>
      <c r="R49" s="73"/>
    </row>
    <row r="50" spans="1:18" ht="15">
      <c r="A50" s="7"/>
      <c r="B50" s="7"/>
      <c r="C50" s="7"/>
      <c r="D50" s="1"/>
      <c r="E50" s="5"/>
      <c r="G50" s="72"/>
      <c r="H50" s="72"/>
      <c r="L50" s="73"/>
      <c r="M50" s="73"/>
      <c r="N50" s="73"/>
      <c r="O50" s="73"/>
      <c r="P50" s="73"/>
      <c r="Q50" s="73"/>
      <c r="R50" s="73"/>
    </row>
    <row r="51" spans="1:18" ht="15">
      <c r="A51" s="7"/>
      <c r="B51" s="7"/>
      <c r="C51" s="7"/>
      <c r="D51" s="1"/>
      <c r="E51" s="5"/>
      <c r="G51" s="72"/>
      <c r="H51" s="72"/>
      <c r="L51" s="73"/>
      <c r="M51" s="73"/>
      <c r="N51" s="73"/>
      <c r="O51" s="73"/>
      <c r="P51" s="73"/>
      <c r="Q51" s="73"/>
      <c r="R51" s="73"/>
    </row>
    <row r="52" spans="1:18" ht="15">
      <c r="A52" s="7"/>
      <c r="B52" s="7"/>
      <c r="C52" s="7"/>
      <c r="D52" s="1"/>
      <c r="E52" s="5"/>
      <c r="G52" s="72"/>
      <c r="H52" s="72"/>
      <c r="L52" s="73"/>
      <c r="M52" s="73"/>
      <c r="N52" s="73"/>
      <c r="O52" s="73"/>
      <c r="P52" s="73"/>
      <c r="Q52" s="73"/>
      <c r="R52" s="73"/>
    </row>
    <row r="53" spans="1:18" ht="15">
      <c r="A53" s="7"/>
      <c r="B53" s="7"/>
      <c r="C53" s="7"/>
      <c r="D53" s="1"/>
      <c r="E53" s="5"/>
      <c r="G53" s="72"/>
      <c r="H53" s="72"/>
      <c r="L53" s="73"/>
      <c r="M53" s="73"/>
      <c r="N53" s="73"/>
      <c r="O53" s="73"/>
      <c r="P53" s="73"/>
      <c r="Q53" s="73"/>
      <c r="R53" s="73"/>
    </row>
    <row r="54" spans="1:18" ht="15">
      <c r="A54" s="7"/>
      <c r="B54" s="7"/>
      <c r="C54" s="7"/>
      <c r="D54" s="1"/>
      <c r="E54" s="5"/>
      <c r="G54" s="72"/>
      <c r="H54" s="72"/>
      <c r="L54" s="73"/>
      <c r="M54" s="73"/>
      <c r="N54" s="73"/>
      <c r="O54" s="73"/>
      <c r="P54" s="73"/>
      <c r="Q54" s="73"/>
      <c r="R54" s="73"/>
    </row>
    <row r="55" spans="1:18" ht="15">
      <c r="A55" s="7"/>
      <c r="B55" s="7"/>
      <c r="C55" s="7"/>
      <c r="D55" s="1"/>
      <c r="E55" s="5"/>
      <c r="G55" s="72"/>
      <c r="H55" s="72"/>
      <c r="L55" s="73"/>
      <c r="M55" s="73"/>
      <c r="N55" s="73"/>
      <c r="O55" s="73"/>
      <c r="P55" s="73"/>
      <c r="Q55" s="73"/>
      <c r="R55" s="73"/>
    </row>
    <row r="56" spans="1:18" ht="15">
      <c r="A56" s="7"/>
      <c r="B56" s="7"/>
      <c r="C56" s="7"/>
      <c r="D56" s="7"/>
      <c r="E56" s="5"/>
      <c r="G56" s="72"/>
      <c r="H56" s="72"/>
      <c r="L56" s="73"/>
      <c r="M56" s="73"/>
      <c r="N56" s="73"/>
      <c r="O56" s="73"/>
      <c r="P56" s="73"/>
      <c r="Q56" s="73"/>
      <c r="R56" s="73"/>
    </row>
    <row r="57" spans="1:18" ht="15">
      <c r="A57" s="7"/>
      <c r="B57" s="7"/>
      <c r="C57" s="7"/>
      <c r="D57" s="7"/>
      <c r="E57" s="5"/>
      <c r="G57" s="72"/>
      <c r="H57" s="72"/>
      <c r="L57" s="73"/>
      <c r="M57" s="73"/>
      <c r="N57" s="73"/>
      <c r="O57" s="73"/>
      <c r="P57" s="73"/>
      <c r="Q57" s="73"/>
      <c r="R57" s="73"/>
    </row>
    <row r="58" spans="1:18" ht="15">
      <c r="A58" s="7"/>
      <c r="B58" s="7"/>
      <c r="C58" s="7"/>
      <c r="D58" s="7"/>
      <c r="E58" s="5"/>
      <c r="G58" s="72"/>
      <c r="H58" s="72"/>
      <c r="L58" s="73"/>
      <c r="M58" s="73"/>
      <c r="N58" s="73"/>
      <c r="O58" s="73"/>
      <c r="P58" s="73"/>
      <c r="Q58" s="73"/>
      <c r="R58" s="73"/>
    </row>
    <row r="59" spans="1:18" ht="15">
      <c r="A59" s="7"/>
      <c r="B59" s="7"/>
      <c r="C59" s="7"/>
      <c r="D59" s="7"/>
      <c r="E59" s="5"/>
      <c r="G59" s="72"/>
      <c r="H59" s="72"/>
      <c r="L59" s="73"/>
      <c r="M59" s="73"/>
      <c r="N59" s="73"/>
      <c r="O59" s="73"/>
      <c r="P59" s="73"/>
      <c r="Q59" s="73"/>
      <c r="R59" s="73"/>
    </row>
    <row r="60" spans="1:18" ht="15">
      <c r="A60" s="7"/>
      <c r="B60" s="7"/>
      <c r="C60" s="7"/>
      <c r="D60" s="7"/>
      <c r="E60" s="5"/>
      <c r="G60" s="72"/>
      <c r="H60" s="72"/>
      <c r="L60" s="73"/>
      <c r="M60" s="73"/>
      <c r="N60" s="73"/>
      <c r="O60" s="73"/>
      <c r="P60" s="73"/>
      <c r="Q60" s="73"/>
      <c r="R60" s="73"/>
    </row>
    <row r="61" spans="1:18" ht="15">
      <c r="A61" s="7"/>
      <c r="B61" s="7"/>
      <c r="C61" s="7"/>
      <c r="D61" s="7"/>
      <c r="E61" s="5"/>
      <c r="G61" s="72"/>
      <c r="H61" s="72"/>
      <c r="L61" s="73"/>
      <c r="M61" s="73"/>
      <c r="N61" s="73"/>
      <c r="O61" s="73"/>
      <c r="P61" s="73"/>
      <c r="Q61" s="73"/>
      <c r="R61" s="73"/>
    </row>
    <row r="62" spans="1:18" ht="15">
      <c r="A62" s="7"/>
      <c r="B62" s="7"/>
      <c r="C62" s="7"/>
      <c r="D62" s="7"/>
      <c r="E62" s="5"/>
      <c r="G62" s="72"/>
      <c r="H62" s="72"/>
      <c r="L62" s="73"/>
      <c r="M62" s="73"/>
      <c r="N62" s="73"/>
      <c r="O62" s="73"/>
      <c r="P62" s="73"/>
      <c r="Q62" s="73"/>
      <c r="R62" s="73"/>
    </row>
    <row r="63" spans="1:18" ht="15">
      <c r="A63" s="7"/>
      <c r="B63" s="7"/>
      <c r="C63" s="7"/>
      <c r="D63" s="7"/>
      <c r="E63" s="5"/>
      <c r="G63" s="72"/>
      <c r="H63" s="72"/>
      <c r="L63" s="73"/>
      <c r="M63" s="73"/>
      <c r="N63" s="73"/>
      <c r="O63" s="73"/>
      <c r="P63" s="73"/>
      <c r="Q63" s="73"/>
      <c r="R63" s="73"/>
    </row>
    <row r="64" spans="1:18" ht="15">
      <c r="A64" s="7"/>
      <c r="B64" s="7"/>
      <c r="C64" s="7"/>
      <c r="D64" s="7"/>
      <c r="E64" s="5"/>
      <c r="G64" s="72"/>
      <c r="H64" s="72"/>
      <c r="L64" s="73"/>
      <c r="M64" s="73"/>
      <c r="N64" s="73"/>
      <c r="O64" s="73"/>
      <c r="P64" s="73"/>
      <c r="Q64" s="73"/>
      <c r="R64" s="73"/>
    </row>
    <row r="65" spans="1:18" ht="15">
      <c r="A65" s="7"/>
      <c r="B65" s="7"/>
      <c r="C65" s="7"/>
      <c r="D65" s="7"/>
      <c r="E65" s="5"/>
      <c r="G65" s="72"/>
      <c r="H65" s="72"/>
      <c r="L65" s="73"/>
      <c r="M65" s="73"/>
      <c r="N65" s="73"/>
      <c r="O65" s="73"/>
      <c r="P65" s="73"/>
      <c r="Q65" s="73"/>
      <c r="R65" s="73"/>
    </row>
    <row r="66" spans="1:18" ht="15">
      <c r="A66" s="7"/>
      <c r="B66" s="7"/>
      <c r="C66" s="7"/>
      <c r="D66" s="7"/>
      <c r="E66" s="5"/>
      <c r="G66" s="72"/>
      <c r="H66" s="72"/>
      <c r="L66" s="73"/>
      <c r="M66" s="73"/>
      <c r="N66" s="73"/>
      <c r="O66" s="73"/>
      <c r="P66" s="73"/>
      <c r="Q66" s="73"/>
      <c r="R66" s="73"/>
    </row>
    <row r="67" spans="1:18" ht="15">
      <c r="A67" s="7"/>
      <c r="B67" s="7"/>
      <c r="C67" s="7"/>
      <c r="D67" s="7"/>
      <c r="E67" s="5"/>
      <c r="G67" s="72"/>
      <c r="H67" s="72"/>
      <c r="L67" s="73"/>
      <c r="M67" s="73"/>
      <c r="N67" s="73"/>
      <c r="O67" s="73"/>
      <c r="P67" s="73"/>
      <c r="Q67" s="73"/>
      <c r="R67" s="73"/>
    </row>
    <row r="68" spans="1:18" ht="15">
      <c r="A68" s="7"/>
      <c r="B68" s="7"/>
      <c r="C68" s="7"/>
      <c r="D68" s="7"/>
      <c r="E68" s="5"/>
      <c r="G68" s="72"/>
      <c r="H68" s="72"/>
      <c r="L68" s="73"/>
      <c r="M68" s="73"/>
      <c r="N68" s="73"/>
      <c r="O68" s="73"/>
      <c r="P68" s="73"/>
      <c r="Q68" s="73"/>
      <c r="R68" s="73"/>
    </row>
    <row r="69" spans="1:18" ht="15">
      <c r="A69" s="7"/>
      <c r="B69" s="7"/>
      <c r="C69" s="7"/>
      <c r="D69" s="7"/>
      <c r="E69" s="5"/>
      <c r="G69" s="72"/>
      <c r="H69" s="72"/>
      <c r="L69" s="73"/>
      <c r="M69" s="73"/>
      <c r="N69" s="73"/>
      <c r="O69" s="73"/>
      <c r="P69" s="73"/>
      <c r="Q69" s="73"/>
      <c r="R69" s="73"/>
    </row>
    <row r="70" spans="1:18" ht="15">
      <c r="A70" s="7"/>
      <c r="B70" s="7"/>
      <c r="C70" s="7"/>
      <c r="D70" s="7"/>
      <c r="E70" s="5"/>
      <c r="G70" s="72"/>
      <c r="H70" s="72"/>
      <c r="L70" s="73"/>
      <c r="M70" s="73"/>
      <c r="N70" s="73"/>
      <c r="O70" s="73"/>
      <c r="P70" s="73"/>
      <c r="Q70" s="73"/>
      <c r="R70" s="73"/>
    </row>
    <row r="71" spans="1:18" ht="15">
      <c r="A71" s="7"/>
      <c r="B71" s="7"/>
      <c r="C71" s="7"/>
      <c r="D71" s="7"/>
      <c r="E71" s="5"/>
      <c r="G71" s="72"/>
      <c r="H71" s="72"/>
      <c r="L71" s="73"/>
      <c r="M71" s="73"/>
      <c r="N71" s="73"/>
      <c r="O71" s="73"/>
      <c r="P71" s="73"/>
      <c r="Q71" s="73"/>
      <c r="R71" s="73"/>
    </row>
    <row r="72" spans="1:8" ht="15">
      <c r="A72" s="7"/>
      <c r="B72" s="7"/>
      <c r="C72" s="7"/>
      <c r="D72" s="7"/>
      <c r="E72" s="5"/>
      <c r="G72" s="72"/>
      <c r="H72" s="72"/>
    </row>
    <row r="73" spans="1:8" ht="15">
      <c r="A73" s="7"/>
      <c r="B73" s="7"/>
      <c r="C73" s="7"/>
      <c r="D73" s="7"/>
      <c r="E73" s="5"/>
      <c r="G73" s="72"/>
      <c r="H73" s="72"/>
    </row>
    <row r="74" spans="1:8" ht="15">
      <c r="A74" s="7"/>
      <c r="B74" s="7"/>
      <c r="C74" s="7"/>
      <c r="D74" s="7"/>
      <c r="E74" s="5"/>
      <c r="G74" s="72"/>
      <c r="H74" s="72"/>
    </row>
    <row r="75" spans="1:8" ht="15">
      <c r="A75" s="7"/>
      <c r="B75" s="7"/>
      <c r="C75" s="7"/>
      <c r="D75" s="7"/>
      <c r="E75" s="5"/>
      <c r="G75" s="72"/>
      <c r="H75" s="72"/>
    </row>
    <row r="76" spans="1:8" ht="15">
      <c r="A76" s="7"/>
      <c r="B76" s="7"/>
      <c r="C76" s="7"/>
      <c r="D76" s="7"/>
      <c r="E76" s="5"/>
      <c r="G76" s="72"/>
      <c r="H76" s="72"/>
    </row>
    <row r="77" spans="1:8" ht="15">
      <c r="A77" s="7"/>
      <c r="B77" s="7"/>
      <c r="C77" s="7"/>
      <c r="D77" s="7"/>
      <c r="E77" s="5"/>
      <c r="G77" s="72"/>
      <c r="H77" s="72"/>
    </row>
    <row r="78" spans="1:8" ht="15">
      <c r="A78" s="7"/>
      <c r="B78" s="7"/>
      <c r="C78" s="7"/>
      <c r="D78" s="7"/>
      <c r="E78" s="5"/>
      <c r="G78" s="72"/>
      <c r="H78" s="72"/>
    </row>
    <row r="79" spans="1:8" ht="15">
      <c r="A79" s="7"/>
      <c r="B79" s="7"/>
      <c r="C79" s="7"/>
      <c r="D79" s="7"/>
      <c r="E79" s="5"/>
      <c r="G79" s="72"/>
      <c r="H79" s="72"/>
    </row>
    <row r="80" spans="1:8" ht="15">
      <c r="A80" s="7"/>
      <c r="B80" s="7"/>
      <c r="C80" s="7"/>
      <c r="D80" s="7"/>
      <c r="E80" s="5"/>
      <c r="G80" s="72"/>
      <c r="H80" s="72"/>
    </row>
    <row r="81" spans="1:8" ht="15">
      <c r="A81" s="7"/>
      <c r="B81" s="7"/>
      <c r="C81" s="7"/>
      <c r="D81" s="7"/>
      <c r="E81" s="5"/>
      <c r="G81" s="72"/>
      <c r="H81" s="72"/>
    </row>
    <row r="82" spans="1:8" ht="15">
      <c r="A82" s="7"/>
      <c r="B82" s="7"/>
      <c r="C82" s="7"/>
      <c r="D82" s="7"/>
      <c r="E82" s="5"/>
      <c r="G82" s="72"/>
      <c r="H82" s="72"/>
    </row>
    <row r="83" spans="1:8" ht="15">
      <c r="A83" s="7"/>
      <c r="B83" s="7"/>
      <c r="C83" s="7"/>
      <c r="D83" s="7"/>
      <c r="E83" s="5"/>
      <c r="G83" s="72"/>
      <c r="H83" s="72"/>
    </row>
    <row r="84" spans="1:8" ht="15">
      <c r="A84" s="7"/>
      <c r="B84" s="7"/>
      <c r="C84" s="7"/>
      <c r="D84" s="7"/>
      <c r="E84" s="5"/>
      <c r="G84" s="72"/>
      <c r="H84" s="72"/>
    </row>
    <row r="85" spans="1:8" ht="15">
      <c r="A85" s="7"/>
      <c r="B85" s="7"/>
      <c r="C85" s="7"/>
      <c r="D85" s="7"/>
      <c r="E85" s="5"/>
      <c r="G85" s="72"/>
      <c r="H85" s="72"/>
    </row>
    <row r="86" spans="1:8" ht="15">
      <c r="A86" s="7"/>
      <c r="B86" s="7"/>
      <c r="C86" s="7"/>
      <c r="D86" s="7"/>
      <c r="E86" s="5"/>
      <c r="G86" s="72"/>
      <c r="H86" s="72"/>
    </row>
    <row r="87" spans="1:8" ht="15">
      <c r="A87" s="7"/>
      <c r="B87" s="7"/>
      <c r="C87" s="7"/>
      <c r="D87" s="7"/>
      <c r="E87" s="5"/>
      <c r="G87" s="72"/>
      <c r="H87" s="72"/>
    </row>
    <row r="88" spans="1:8" ht="15">
      <c r="A88" s="7"/>
      <c r="B88" s="7"/>
      <c r="C88" s="7"/>
      <c r="D88" s="7"/>
      <c r="E88" s="5"/>
      <c r="G88" s="72"/>
      <c r="H88" s="72"/>
    </row>
    <row r="89" spans="1:8" ht="15">
      <c r="A89" s="7"/>
      <c r="B89" s="7"/>
      <c r="C89" s="7"/>
      <c r="D89" s="7"/>
      <c r="E89" s="5"/>
      <c r="G89" s="72"/>
      <c r="H89" s="72"/>
    </row>
    <row r="90" spans="1:8" ht="15">
      <c r="A90" s="7"/>
      <c r="B90" s="7"/>
      <c r="C90" s="7"/>
      <c r="D90" s="7"/>
      <c r="E90" s="5"/>
      <c r="G90" s="72"/>
      <c r="H90" s="72"/>
    </row>
    <row r="91" spans="1:8" ht="15">
      <c r="A91" s="7"/>
      <c r="B91" s="7"/>
      <c r="C91" s="7"/>
      <c r="D91" s="7"/>
      <c r="E91" s="5"/>
      <c r="G91" s="72"/>
      <c r="H91" s="72"/>
    </row>
    <row r="92" spans="1:8" ht="15">
      <c r="A92" s="7"/>
      <c r="B92" s="7"/>
      <c r="C92" s="7"/>
      <c r="D92" s="7"/>
      <c r="E92" s="5"/>
      <c r="G92" s="72"/>
      <c r="H92" s="72"/>
    </row>
    <row r="93" spans="1:8" ht="15">
      <c r="A93" s="7"/>
      <c r="B93" s="7"/>
      <c r="C93" s="7"/>
      <c r="D93" s="7"/>
      <c r="E93" s="5"/>
      <c r="G93" s="72"/>
      <c r="H93" s="72"/>
    </row>
    <row r="94" spans="1:8" ht="15">
      <c r="A94" s="7"/>
      <c r="B94" s="7"/>
      <c r="C94" s="7"/>
      <c r="D94" s="7"/>
      <c r="E94" s="5"/>
      <c r="G94" s="72"/>
      <c r="H94" s="72"/>
    </row>
    <row r="95" spans="1:8" ht="15">
      <c r="A95" s="7"/>
      <c r="B95" s="7"/>
      <c r="C95" s="7"/>
      <c r="D95" s="7"/>
      <c r="E95" s="5"/>
      <c r="G95" s="72"/>
      <c r="H95" s="72"/>
    </row>
    <row r="96" spans="1:8" ht="15">
      <c r="A96" s="7"/>
      <c r="B96" s="7"/>
      <c r="C96" s="7"/>
      <c r="D96" s="7"/>
      <c r="E96" s="5"/>
      <c r="G96" s="72"/>
      <c r="H96" s="72"/>
    </row>
    <row r="97" spans="1:8" ht="15">
      <c r="A97" s="7"/>
      <c r="B97" s="7"/>
      <c r="C97" s="7"/>
      <c r="D97" s="7"/>
      <c r="E97" s="5"/>
      <c r="G97" s="72"/>
      <c r="H97" s="72"/>
    </row>
    <row r="98" spans="1:8" ht="15">
      <c r="A98" s="7"/>
      <c r="B98" s="7"/>
      <c r="C98" s="7"/>
      <c r="D98" s="7"/>
      <c r="E98" s="5"/>
      <c r="G98" s="72"/>
      <c r="H98" s="72"/>
    </row>
    <row r="99" spans="1:8" ht="15">
      <c r="A99" s="7"/>
      <c r="B99" s="7"/>
      <c r="C99" s="7"/>
      <c r="D99" s="7"/>
      <c r="E99" s="5"/>
      <c r="G99" s="72"/>
      <c r="H99" s="72"/>
    </row>
    <row r="100" spans="1:8" ht="15">
      <c r="A100" s="7"/>
      <c r="B100" s="7"/>
      <c r="C100" s="7"/>
      <c r="D100" s="7"/>
      <c r="E100" s="5"/>
      <c r="G100" s="72"/>
      <c r="H100" s="72"/>
    </row>
    <row r="101" spans="1:8" ht="15">
      <c r="A101" s="7"/>
      <c r="B101" s="7"/>
      <c r="C101" s="7"/>
      <c r="D101" s="7"/>
      <c r="E101" s="5"/>
      <c r="G101" s="72"/>
      <c r="H101" s="72"/>
    </row>
    <row r="102" spans="1:8" ht="15">
      <c r="A102" s="7"/>
      <c r="B102" s="7"/>
      <c r="C102" s="7"/>
      <c r="D102" s="7"/>
      <c r="E102" s="5"/>
      <c r="G102" s="72"/>
      <c r="H102" s="72"/>
    </row>
    <row r="103" spans="1:8" ht="15">
      <c r="A103" s="7"/>
      <c r="B103" s="7"/>
      <c r="C103" s="7"/>
      <c r="D103" s="7"/>
      <c r="E103" s="5"/>
      <c r="G103" s="72"/>
      <c r="H103" s="72"/>
    </row>
    <row r="104" spans="1:8" ht="15">
      <c r="A104" s="7"/>
      <c r="B104" s="7"/>
      <c r="C104" s="7"/>
      <c r="D104" s="7"/>
      <c r="E104" s="5"/>
      <c r="G104" s="72"/>
      <c r="H104" s="72"/>
    </row>
    <row r="105" spans="1:8" ht="15">
      <c r="A105" s="7"/>
      <c r="B105" s="7"/>
      <c r="C105" s="7"/>
      <c r="D105" s="7"/>
      <c r="E105" s="5"/>
      <c r="G105" s="72"/>
      <c r="H105" s="72"/>
    </row>
    <row r="106" spans="1:8" ht="15">
      <c r="A106" s="7"/>
      <c r="B106" s="7"/>
      <c r="C106" s="7"/>
      <c r="D106" s="7"/>
      <c r="E106" s="5"/>
      <c r="G106" s="72"/>
      <c r="H106" s="72"/>
    </row>
    <row r="107" spans="7:8" ht="15">
      <c r="G107" s="72"/>
      <c r="H107" s="72"/>
    </row>
    <row r="108" spans="7:8" ht="15">
      <c r="G108" s="72"/>
      <c r="H108" s="72"/>
    </row>
    <row r="109" spans="7:8" ht="15">
      <c r="G109" s="72"/>
      <c r="H109" s="72"/>
    </row>
    <row r="110" spans="7:8" ht="15">
      <c r="G110" s="72"/>
      <c r="H110" s="72"/>
    </row>
    <row r="111" spans="7:8" ht="15">
      <c r="G111" s="72" t="s">
        <v>75</v>
      </c>
      <c r="H111" s="72"/>
    </row>
  </sheetData>
  <sheetProtection/>
  <printOptions/>
  <pageMargins left="0.5" right="0.5" top="0.5" bottom="0.59" header="0.5" footer="0.5"/>
  <pageSetup fitToHeight="0" fitToWidth="1" horizontalDpi="600" verticalDpi="600" orientation="portrait"/>
  <headerFooter alignWithMargins="0">
    <oddFooter>&amp;R&amp;D</oddFooter>
  </headerFooter>
  <rowBreaks count="1" manualBreakCount="1">
    <brk id="53" max="255" man="1"/>
  </rowBreaks>
  <colBreaks count="1" manualBreakCount="1">
    <brk id="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HN107"/>
  <sheetViews>
    <sheetView defaultGridColor="0" zoomScale="125" zoomScaleNormal="125" colorId="22" workbookViewId="0" topLeftCell="A35">
      <selection activeCell="G16" sqref="G16"/>
    </sheetView>
  </sheetViews>
  <sheetFormatPr defaultColWidth="9.6640625" defaultRowHeight="15"/>
  <cols>
    <col min="1" max="1" width="24.6640625" style="37" customWidth="1"/>
    <col min="2" max="2" width="1.33203125" style="37" customWidth="1"/>
    <col min="3" max="3" width="11.5546875" style="37" customWidth="1"/>
    <col min="4" max="4" width="10.99609375" style="37" customWidth="1"/>
    <col min="5" max="5" width="12.4453125" style="37" customWidth="1"/>
    <col min="6" max="6" width="13.10546875" style="65" customWidth="1"/>
    <col min="7" max="8" width="9.6640625" style="37" customWidth="1"/>
    <col min="9" max="16384" width="9.6640625" style="37" customWidth="1"/>
  </cols>
  <sheetData>
    <row r="1" spans="1:6" ht="12">
      <c r="A1" s="35"/>
      <c r="B1" s="35"/>
      <c r="C1" s="35"/>
      <c r="D1" s="105" t="s">
        <v>0</v>
      </c>
      <c r="E1" s="35"/>
      <c r="F1" s="36"/>
    </row>
    <row r="2" spans="1:6" ht="12">
      <c r="A2" s="35"/>
      <c r="B2" s="35"/>
      <c r="C2" s="35"/>
      <c r="D2" s="105" t="s">
        <v>98</v>
      </c>
      <c r="E2" s="35"/>
      <c r="F2" s="36"/>
    </row>
    <row r="3" spans="1:6" ht="12">
      <c r="A3" s="35"/>
      <c r="B3" s="35"/>
      <c r="C3" s="35"/>
      <c r="D3" s="105" t="s">
        <v>1</v>
      </c>
      <c r="E3" s="35"/>
      <c r="F3" s="36"/>
    </row>
    <row r="4" spans="1:17" ht="12.75">
      <c r="A4" s="35"/>
      <c r="B4" s="35"/>
      <c r="C4" s="35"/>
      <c r="D4" s="106" t="s">
        <v>95</v>
      </c>
      <c r="E4" s="35"/>
      <c r="F4" s="36"/>
      <c r="J4" s="72"/>
      <c r="K4" s="72"/>
      <c r="L4" s="72"/>
      <c r="M4" s="72"/>
      <c r="N4" s="72"/>
      <c r="O4" s="72"/>
      <c r="P4" s="72"/>
      <c r="Q4" s="72"/>
    </row>
    <row r="5" spans="1:17" ht="8.25" customHeight="1">
      <c r="A5" s="35"/>
      <c r="B5" s="35"/>
      <c r="C5" s="35"/>
      <c r="D5" s="35"/>
      <c r="E5" s="35"/>
      <c r="F5" s="36"/>
      <c r="J5" s="72"/>
      <c r="K5" s="72"/>
      <c r="L5" s="72"/>
      <c r="M5" s="72"/>
      <c r="N5" s="72"/>
      <c r="O5" s="72"/>
      <c r="P5" s="72"/>
      <c r="Q5" s="72"/>
    </row>
    <row r="6" spans="1:17" ht="31.5" customHeight="1">
      <c r="A6" s="38"/>
      <c r="B6" s="38"/>
      <c r="C6" s="39" t="s">
        <v>3</v>
      </c>
      <c r="D6" s="40" t="s">
        <v>93</v>
      </c>
      <c r="E6" s="40" t="s">
        <v>94</v>
      </c>
      <c r="F6" s="39" t="s">
        <v>92</v>
      </c>
      <c r="J6" s="72"/>
      <c r="K6" s="72"/>
      <c r="L6" s="72"/>
      <c r="M6" s="72"/>
      <c r="N6" s="72"/>
      <c r="O6" s="72"/>
      <c r="P6" s="72"/>
      <c r="Q6" s="72"/>
    </row>
    <row r="7" spans="1:17" ht="12.75">
      <c r="A7" s="41" t="s">
        <v>13</v>
      </c>
      <c r="B7" s="38"/>
      <c r="C7" s="42" t="s">
        <v>103</v>
      </c>
      <c r="D7" s="43" t="s">
        <v>91</v>
      </c>
      <c r="E7" s="43"/>
      <c r="F7" s="44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</row>
    <row r="8" spans="1:17" ht="12">
      <c r="A8" s="45"/>
      <c r="B8" s="38"/>
      <c r="C8" s="45"/>
      <c r="D8" s="38"/>
      <c r="E8" s="38"/>
      <c r="F8" s="45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</row>
    <row r="9" spans="1:17" ht="12">
      <c r="A9" s="45" t="s">
        <v>60</v>
      </c>
      <c r="B9" s="38"/>
      <c r="C9" s="119"/>
      <c r="D9" s="47"/>
      <c r="E9" s="47"/>
      <c r="F9" s="46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</row>
    <row r="10" spans="1:17" ht="12.75">
      <c r="A10" s="48" t="s">
        <v>14</v>
      </c>
      <c r="B10" s="49"/>
      <c r="C10" s="126">
        <v>8708.75</v>
      </c>
      <c r="D10" s="111">
        <v>9000</v>
      </c>
      <c r="E10" s="112">
        <v>10000</v>
      </c>
      <c r="F10" s="104">
        <v>10000</v>
      </c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</row>
    <row r="11" spans="1:17" ht="12.75">
      <c r="A11" s="48" t="s">
        <v>15</v>
      </c>
      <c r="B11" s="49"/>
      <c r="C11" s="126">
        <v>0</v>
      </c>
      <c r="D11" s="112">
        <v>1000</v>
      </c>
      <c r="E11" s="112">
        <v>1000</v>
      </c>
      <c r="F11" s="104">
        <v>1000</v>
      </c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</row>
    <row r="12" spans="1:17" ht="12.75">
      <c r="A12" s="48" t="s">
        <v>16</v>
      </c>
      <c r="B12" s="49"/>
      <c r="C12" s="126">
        <v>350</v>
      </c>
      <c r="D12" s="112">
        <v>2000</v>
      </c>
      <c r="E12" s="113">
        <v>5000</v>
      </c>
      <c r="F12" s="93">
        <v>5000</v>
      </c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</row>
    <row r="13" spans="1:17" ht="12.75" customHeight="1">
      <c r="A13" s="48" t="s">
        <v>18</v>
      </c>
      <c r="B13" s="49"/>
      <c r="C13" s="126">
        <v>1517.89</v>
      </c>
      <c r="D13" s="112">
        <v>1600</v>
      </c>
      <c r="E13" s="113">
        <v>1500</v>
      </c>
      <c r="F13" s="93">
        <v>1500</v>
      </c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</row>
    <row r="14" spans="1:17" ht="12.75">
      <c r="A14" s="48" t="s">
        <v>20</v>
      </c>
      <c r="B14" s="49"/>
      <c r="C14" s="126">
        <v>2476.22</v>
      </c>
      <c r="D14" s="112">
        <v>4000</v>
      </c>
      <c r="E14" s="112">
        <v>5000</v>
      </c>
      <c r="F14" s="104">
        <v>5000</v>
      </c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</row>
    <row r="15" spans="1:17" ht="12.75">
      <c r="A15" s="101" t="s">
        <v>85</v>
      </c>
      <c r="B15" s="49"/>
      <c r="C15" s="126">
        <v>3900</v>
      </c>
      <c r="D15" s="112">
        <v>5000</v>
      </c>
      <c r="E15" s="112">
        <v>5000</v>
      </c>
      <c r="F15" s="104">
        <v>5000</v>
      </c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</row>
    <row r="16" spans="1:17" ht="12.75">
      <c r="A16" s="48" t="s">
        <v>21</v>
      </c>
      <c r="B16" s="49"/>
      <c r="C16" s="126">
        <v>9350</v>
      </c>
      <c r="D16" s="112">
        <v>15000</v>
      </c>
      <c r="E16" s="112">
        <v>20000</v>
      </c>
      <c r="F16" s="104">
        <v>10000</v>
      </c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</row>
    <row r="17" spans="1:17" ht="12.75">
      <c r="A17" s="48" t="s">
        <v>22</v>
      </c>
      <c r="B17" s="49"/>
      <c r="C17" s="127"/>
      <c r="D17" s="112"/>
      <c r="E17" s="112"/>
      <c r="F17" s="104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</row>
    <row r="18" spans="1:17" ht="12.75">
      <c r="A18" s="51" t="s">
        <v>64</v>
      </c>
      <c r="B18" s="52"/>
      <c r="C18" s="111">
        <v>312</v>
      </c>
      <c r="D18" s="112">
        <v>350</v>
      </c>
      <c r="E18" s="112">
        <v>200</v>
      </c>
      <c r="F18" s="104">
        <v>200</v>
      </c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</row>
    <row r="19" spans="1:17" ht="12.75" hidden="1">
      <c r="A19" s="51" t="s">
        <v>73</v>
      </c>
      <c r="B19" s="52"/>
      <c r="C19" s="111">
        <v>0</v>
      </c>
      <c r="D19" s="112"/>
      <c r="E19" s="112"/>
      <c r="F19" s="104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</row>
    <row r="20" spans="1:17" ht="12.75">
      <c r="A20" s="51" t="s">
        <v>74</v>
      </c>
      <c r="B20" s="52"/>
      <c r="C20" s="111">
        <v>68.21</v>
      </c>
      <c r="D20" s="112">
        <v>2000</v>
      </c>
      <c r="E20" s="112">
        <v>2000</v>
      </c>
      <c r="F20" s="104">
        <v>2000</v>
      </c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</row>
    <row r="21" spans="1:17" ht="12.75">
      <c r="A21" s="48" t="s">
        <v>23</v>
      </c>
      <c r="B21" s="49"/>
      <c r="C21" s="113"/>
      <c r="D21" s="112"/>
      <c r="E21" s="112"/>
      <c r="F21" s="104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</row>
    <row r="22" spans="1:17" ht="12.75">
      <c r="A22" s="51" t="s">
        <v>65</v>
      </c>
      <c r="B22" s="52"/>
      <c r="C22" s="111">
        <v>1548.63</v>
      </c>
      <c r="D22" s="112">
        <v>2500</v>
      </c>
      <c r="E22" s="112">
        <v>3000</v>
      </c>
      <c r="F22" s="104">
        <v>3000</v>
      </c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</row>
    <row r="23" spans="1:17" ht="12.75">
      <c r="A23" s="51" t="s">
        <v>66</v>
      </c>
      <c r="B23" s="52"/>
      <c r="C23" s="111">
        <v>468.1</v>
      </c>
      <c r="D23" s="112">
        <v>600</v>
      </c>
      <c r="E23" s="112">
        <v>1000</v>
      </c>
      <c r="F23" s="104">
        <v>1000</v>
      </c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</row>
    <row r="24" spans="1:17" ht="12.75">
      <c r="A24" s="51" t="s">
        <v>67</v>
      </c>
      <c r="B24" s="52"/>
      <c r="C24" s="111">
        <v>972</v>
      </c>
      <c r="D24" s="112">
        <v>1000</v>
      </c>
      <c r="E24" s="112">
        <v>2000</v>
      </c>
      <c r="F24" s="104">
        <v>2000</v>
      </c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</row>
    <row r="25" spans="1:17" ht="12.75">
      <c r="A25" s="51" t="s">
        <v>68</v>
      </c>
      <c r="B25" s="52"/>
      <c r="C25" s="111">
        <v>2436.5</v>
      </c>
      <c r="D25" s="112">
        <v>3000</v>
      </c>
      <c r="E25" s="112">
        <v>4000</v>
      </c>
      <c r="F25" s="104">
        <v>4000</v>
      </c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</row>
    <row r="26" spans="1:17" ht="12.75">
      <c r="A26" s="48" t="s">
        <v>24</v>
      </c>
      <c r="B26" s="49"/>
      <c r="C26" s="126">
        <v>67237.69</v>
      </c>
      <c r="D26" s="112">
        <v>80000</v>
      </c>
      <c r="E26" s="112">
        <v>90000</v>
      </c>
      <c r="F26" s="104">
        <v>90000</v>
      </c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</row>
    <row r="27" spans="1:17" ht="12.75">
      <c r="A27" s="54" t="s">
        <v>28</v>
      </c>
      <c r="B27" s="49"/>
      <c r="C27" s="126">
        <v>1708.1</v>
      </c>
      <c r="D27" s="112">
        <v>2500</v>
      </c>
      <c r="E27" s="112">
        <v>3000</v>
      </c>
      <c r="F27" s="104">
        <v>3000</v>
      </c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</row>
    <row r="28" spans="1:17" ht="12.75">
      <c r="A28" s="48" t="s">
        <v>61</v>
      </c>
      <c r="B28" s="49"/>
      <c r="C28" s="113"/>
      <c r="D28" s="112"/>
      <c r="E28" s="112"/>
      <c r="F28" s="104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</row>
    <row r="29" spans="1:17" ht="12.75">
      <c r="A29" s="55" t="s">
        <v>50</v>
      </c>
      <c r="B29" s="49"/>
      <c r="C29" s="113">
        <v>0</v>
      </c>
      <c r="D29" s="112">
        <v>1000</v>
      </c>
      <c r="E29" s="112">
        <v>7000</v>
      </c>
      <c r="F29" s="104">
        <v>7000</v>
      </c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</row>
    <row r="30" spans="1:17" ht="12.75">
      <c r="A30" s="56" t="s">
        <v>62</v>
      </c>
      <c r="B30" s="49"/>
      <c r="C30" s="113"/>
      <c r="D30" s="112"/>
      <c r="E30" s="112"/>
      <c r="F30" s="104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</row>
    <row r="31" spans="1:17" ht="12.75" customHeight="1">
      <c r="A31" s="48" t="s">
        <v>47</v>
      </c>
      <c r="B31" s="49"/>
      <c r="C31" s="113">
        <v>0</v>
      </c>
      <c r="D31" s="112">
        <v>2000</v>
      </c>
      <c r="E31" s="112">
        <v>5000</v>
      </c>
      <c r="F31" s="104">
        <v>5000</v>
      </c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</row>
    <row r="32" spans="1:17" ht="12.75" customHeight="1">
      <c r="A32" s="101" t="s">
        <v>101</v>
      </c>
      <c r="B32" s="49"/>
      <c r="C32" s="113">
        <v>1641.97</v>
      </c>
      <c r="D32" s="112">
        <v>2000</v>
      </c>
      <c r="E32" s="112"/>
      <c r="F32" s="104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</row>
    <row r="33" spans="1:17" ht="15" customHeight="1">
      <c r="A33" s="48" t="s">
        <v>19</v>
      </c>
      <c r="B33" s="49"/>
      <c r="C33" s="113"/>
      <c r="D33" s="112"/>
      <c r="E33" s="112"/>
      <c r="F33" s="104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</row>
    <row r="34" spans="1:17" ht="15" customHeight="1">
      <c r="A34" s="66" t="s">
        <v>86</v>
      </c>
      <c r="B34" s="49"/>
      <c r="C34" s="113">
        <v>1050</v>
      </c>
      <c r="D34" s="112">
        <v>4000</v>
      </c>
      <c r="E34" s="112">
        <v>4000</v>
      </c>
      <c r="F34" s="104">
        <v>4000</v>
      </c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</row>
    <row r="35" spans="1:17" ht="14.25" customHeight="1">
      <c r="A35" s="66" t="s">
        <v>88</v>
      </c>
      <c r="B35" s="49"/>
      <c r="C35" s="113">
        <v>8785</v>
      </c>
      <c r="D35" s="112">
        <v>15000</v>
      </c>
      <c r="E35" s="112">
        <v>20000</v>
      </c>
      <c r="F35" s="104">
        <v>20000</v>
      </c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</row>
    <row r="36" spans="1:17" ht="14.25" customHeight="1">
      <c r="A36" s="66" t="s">
        <v>102</v>
      </c>
      <c r="B36" s="49"/>
      <c r="C36" s="113">
        <v>0</v>
      </c>
      <c r="D36" s="112">
        <v>0</v>
      </c>
      <c r="E36" s="112">
        <v>2000</v>
      </c>
      <c r="F36" s="104">
        <v>0</v>
      </c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2"/>
    </row>
    <row r="37" spans="1:17" ht="14.25" customHeight="1">
      <c r="A37" s="66" t="s">
        <v>100</v>
      </c>
      <c r="B37" s="49"/>
      <c r="C37" s="113"/>
      <c r="D37" s="112"/>
      <c r="E37" s="112"/>
      <c r="F37" s="104">
        <v>5000</v>
      </c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</row>
    <row r="38" spans="1:17" ht="14.25" customHeight="1">
      <c r="A38" s="66" t="s">
        <v>79</v>
      </c>
      <c r="B38" s="49"/>
      <c r="C38" s="113">
        <v>4412.23</v>
      </c>
      <c r="D38" s="112">
        <v>6000</v>
      </c>
      <c r="E38" s="112">
        <v>6000</v>
      </c>
      <c r="F38" s="104">
        <v>8000</v>
      </c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</row>
    <row r="39" spans="1:17" ht="15" customHeight="1">
      <c r="A39" s="66" t="s">
        <v>80</v>
      </c>
      <c r="B39" s="49"/>
      <c r="C39" s="113">
        <v>33492.51</v>
      </c>
      <c r="D39" s="113">
        <v>45000</v>
      </c>
      <c r="E39" s="112">
        <v>20000</v>
      </c>
      <c r="F39" s="104">
        <v>50000</v>
      </c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</row>
    <row r="40" spans="1:17" ht="12.75">
      <c r="A40" s="54" t="s">
        <v>26</v>
      </c>
      <c r="B40" s="49"/>
      <c r="C40" s="113">
        <v>27485</v>
      </c>
      <c r="D40" s="112">
        <v>28000</v>
      </c>
      <c r="E40" s="112">
        <v>25000</v>
      </c>
      <c r="F40" s="104">
        <v>30000</v>
      </c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</row>
    <row r="41" spans="1:17" ht="12.75">
      <c r="A41" s="54" t="s">
        <v>27</v>
      </c>
      <c r="B41" s="49"/>
      <c r="C41" s="113">
        <v>5812.38</v>
      </c>
      <c r="D41" s="112">
        <v>8000</v>
      </c>
      <c r="E41" s="112">
        <v>14000</v>
      </c>
      <c r="F41" s="104">
        <v>14000</v>
      </c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</row>
    <row r="42" spans="1:17" ht="12.75">
      <c r="A42" s="54" t="s">
        <v>29</v>
      </c>
      <c r="B42" s="49"/>
      <c r="C42" s="113">
        <v>55117.22</v>
      </c>
      <c r="D42" s="112">
        <v>70000</v>
      </c>
      <c r="E42" s="112">
        <v>70000</v>
      </c>
      <c r="F42" s="104">
        <v>75000</v>
      </c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</row>
    <row r="43" spans="1:17" ht="12.75">
      <c r="A43" s="52" t="s">
        <v>76</v>
      </c>
      <c r="B43" s="53"/>
      <c r="C43" s="127"/>
      <c r="D43" s="112"/>
      <c r="E43" s="112"/>
      <c r="F43" s="104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</row>
    <row r="44" spans="1:17" ht="12.75">
      <c r="A44" s="101" t="s">
        <v>82</v>
      </c>
      <c r="B44" s="49"/>
      <c r="C44" s="113">
        <v>3508.64</v>
      </c>
      <c r="D44" s="112">
        <v>4000</v>
      </c>
      <c r="E44" s="112">
        <v>5000</v>
      </c>
      <c r="F44" s="104">
        <v>5000</v>
      </c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</row>
    <row r="45" spans="1:17" ht="12.75">
      <c r="A45" s="48" t="s">
        <v>17</v>
      </c>
      <c r="B45" s="49"/>
      <c r="C45" s="112">
        <v>500</v>
      </c>
      <c r="D45" s="112">
        <v>1000</v>
      </c>
      <c r="E45" s="112">
        <v>5000</v>
      </c>
      <c r="F45" s="104">
        <v>5000</v>
      </c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</row>
    <row r="46" spans="1:17" ht="12.75">
      <c r="A46" s="54" t="s">
        <v>83</v>
      </c>
      <c r="B46" s="49"/>
      <c r="C46" s="113">
        <v>0</v>
      </c>
      <c r="D46" s="112">
        <v>0</v>
      </c>
      <c r="E46" s="112">
        <v>4000</v>
      </c>
      <c r="F46" s="104">
        <v>4000</v>
      </c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</row>
    <row r="47" spans="1:17" ht="12.75">
      <c r="A47" s="54" t="s">
        <v>84</v>
      </c>
      <c r="B47" s="49"/>
      <c r="C47" s="113"/>
      <c r="D47" s="112"/>
      <c r="E47" s="112"/>
      <c r="F47" s="104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</row>
    <row r="48" spans="1:17" ht="12.75" customHeight="1">
      <c r="A48" s="57" t="s">
        <v>45</v>
      </c>
      <c r="B48" s="49"/>
      <c r="C48" s="113">
        <v>0</v>
      </c>
      <c r="D48" s="113">
        <v>0</v>
      </c>
      <c r="E48" s="113">
        <v>6000</v>
      </c>
      <c r="F48" s="93">
        <v>6000</v>
      </c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</row>
    <row r="49" spans="1:17" ht="13.5" customHeight="1">
      <c r="A49" s="116" t="s">
        <v>63</v>
      </c>
      <c r="B49" s="53"/>
      <c r="C49" s="114">
        <v>0</v>
      </c>
      <c r="D49" s="114">
        <v>0</v>
      </c>
      <c r="E49" s="113">
        <v>3000</v>
      </c>
      <c r="F49" s="93">
        <v>3000</v>
      </c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</row>
    <row r="50" spans="1:17" ht="12.75">
      <c r="A50" s="57" t="s">
        <v>81</v>
      </c>
      <c r="B50" s="49"/>
      <c r="C50" s="113">
        <v>0</v>
      </c>
      <c r="D50" s="112">
        <v>500</v>
      </c>
      <c r="E50" s="113">
        <v>2000</v>
      </c>
      <c r="F50" s="93">
        <v>3000</v>
      </c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</row>
    <row r="51" spans="1:17" ht="12.75">
      <c r="A51" s="49" t="s">
        <v>69</v>
      </c>
      <c r="B51" s="49"/>
      <c r="C51" s="113"/>
      <c r="D51" s="112"/>
      <c r="E51" s="112"/>
      <c r="F51" s="104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</row>
    <row r="52" spans="1:17" ht="12.75">
      <c r="A52" s="54" t="s">
        <v>70</v>
      </c>
      <c r="B52" s="49"/>
      <c r="C52" s="113">
        <v>0</v>
      </c>
      <c r="D52" s="112"/>
      <c r="E52" s="112"/>
      <c r="F52" s="104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</row>
    <row r="53" spans="1:17" ht="12.75" hidden="1">
      <c r="A53" s="54" t="s">
        <v>72</v>
      </c>
      <c r="B53" s="49"/>
      <c r="C53" s="113">
        <v>0</v>
      </c>
      <c r="D53" s="112"/>
      <c r="E53" s="112"/>
      <c r="F53" s="104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2"/>
    </row>
    <row r="54" spans="1:17" ht="12.75">
      <c r="A54" s="49" t="s">
        <v>30</v>
      </c>
      <c r="B54" s="49"/>
      <c r="C54" s="113"/>
      <c r="D54" s="112"/>
      <c r="E54" s="112"/>
      <c r="F54" s="104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</row>
    <row r="55" spans="1:17" ht="12.75">
      <c r="A55" s="54" t="s">
        <v>31</v>
      </c>
      <c r="B55" s="49" t="s">
        <v>2</v>
      </c>
      <c r="C55" s="113">
        <v>1573.5</v>
      </c>
      <c r="D55" s="112">
        <v>2000</v>
      </c>
      <c r="E55" s="113">
        <v>3300</v>
      </c>
      <c r="F55" s="93">
        <v>3000</v>
      </c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</row>
    <row r="56" spans="1:222" ht="12.75">
      <c r="A56" s="54" t="s">
        <v>32</v>
      </c>
      <c r="B56" s="49"/>
      <c r="C56" s="113">
        <v>0</v>
      </c>
      <c r="D56" s="112">
        <v>300</v>
      </c>
      <c r="E56" s="113">
        <v>3000</v>
      </c>
      <c r="F56" s="93">
        <v>3000</v>
      </c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  <c r="AN56" s="35"/>
      <c r="AO56" s="35"/>
      <c r="AP56" s="35"/>
      <c r="AQ56" s="35"/>
      <c r="AR56" s="35"/>
      <c r="AS56" s="35"/>
      <c r="AT56" s="35"/>
      <c r="AU56" s="35"/>
      <c r="AV56" s="35"/>
      <c r="AW56" s="35"/>
      <c r="AX56" s="35"/>
      <c r="AY56" s="35"/>
      <c r="AZ56" s="35"/>
      <c r="BA56" s="35"/>
      <c r="BB56" s="35"/>
      <c r="BC56" s="35"/>
      <c r="BD56" s="35"/>
      <c r="BE56" s="35"/>
      <c r="BF56" s="35"/>
      <c r="BG56" s="35"/>
      <c r="BH56" s="35"/>
      <c r="BI56" s="35"/>
      <c r="BJ56" s="35"/>
      <c r="BK56" s="35"/>
      <c r="BL56" s="35"/>
      <c r="BM56" s="35"/>
      <c r="BN56" s="35"/>
      <c r="BO56" s="35"/>
      <c r="BP56" s="35"/>
      <c r="BQ56" s="35"/>
      <c r="BR56" s="35"/>
      <c r="BS56" s="35"/>
      <c r="BT56" s="35"/>
      <c r="BU56" s="35"/>
      <c r="BV56" s="35"/>
      <c r="BW56" s="35"/>
      <c r="BX56" s="35"/>
      <c r="BY56" s="35"/>
      <c r="BZ56" s="35"/>
      <c r="CA56" s="35"/>
      <c r="CB56" s="35"/>
      <c r="CC56" s="35"/>
      <c r="CD56" s="35"/>
      <c r="CE56" s="35"/>
      <c r="CF56" s="35"/>
      <c r="CG56" s="35"/>
      <c r="CH56" s="35"/>
      <c r="CI56" s="35"/>
      <c r="CJ56" s="35"/>
      <c r="CK56" s="35"/>
      <c r="CL56" s="35"/>
      <c r="CM56" s="35"/>
      <c r="CN56" s="35"/>
      <c r="CO56" s="35"/>
      <c r="CP56" s="35"/>
      <c r="CQ56" s="35"/>
      <c r="CR56" s="35"/>
      <c r="CS56" s="35"/>
      <c r="CT56" s="35"/>
      <c r="CU56" s="35"/>
      <c r="CV56" s="35"/>
      <c r="CW56" s="35"/>
      <c r="CX56" s="35"/>
      <c r="CY56" s="35"/>
      <c r="CZ56" s="35"/>
      <c r="DA56" s="35"/>
      <c r="DB56" s="35"/>
      <c r="DC56" s="35"/>
      <c r="DD56" s="35"/>
      <c r="DE56" s="35"/>
      <c r="DF56" s="35"/>
      <c r="DG56" s="35"/>
      <c r="DH56" s="35"/>
      <c r="DI56" s="35"/>
      <c r="DJ56" s="35"/>
      <c r="DK56" s="35"/>
      <c r="DL56" s="35"/>
      <c r="DM56" s="35"/>
      <c r="DN56" s="35"/>
      <c r="DO56" s="35"/>
      <c r="DP56" s="35"/>
      <c r="DQ56" s="35"/>
      <c r="DR56" s="35"/>
      <c r="DS56" s="35"/>
      <c r="DT56" s="35"/>
      <c r="DU56" s="35"/>
      <c r="DV56" s="35"/>
      <c r="DW56" s="35"/>
      <c r="DX56" s="35"/>
      <c r="DY56" s="35"/>
      <c r="DZ56" s="35"/>
      <c r="EA56" s="35"/>
      <c r="EB56" s="35"/>
      <c r="EC56" s="35"/>
      <c r="ED56" s="35"/>
      <c r="EE56" s="35"/>
      <c r="EF56" s="35"/>
      <c r="EG56" s="35"/>
      <c r="EH56" s="35"/>
      <c r="EI56" s="35"/>
      <c r="EJ56" s="35"/>
      <c r="EK56" s="35"/>
      <c r="EL56" s="35"/>
      <c r="EM56" s="35"/>
      <c r="EN56" s="35"/>
      <c r="EO56" s="35"/>
      <c r="EP56" s="35"/>
      <c r="EQ56" s="35"/>
      <c r="ER56" s="35"/>
      <c r="ES56" s="35"/>
      <c r="ET56" s="35"/>
      <c r="EU56" s="35"/>
      <c r="EV56" s="35"/>
      <c r="EW56" s="35"/>
      <c r="EX56" s="35"/>
      <c r="EY56" s="35"/>
      <c r="EZ56" s="35"/>
      <c r="FA56" s="35"/>
      <c r="FB56" s="35"/>
      <c r="FC56" s="35"/>
      <c r="FD56" s="35"/>
      <c r="FE56" s="35"/>
      <c r="FF56" s="35"/>
      <c r="FG56" s="35"/>
      <c r="FH56" s="35"/>
      <c r="FI56" s="35"/>
      <c r="FJ56" s="35"/>
      <c r="FK56" s="35"/>
      <c r="FL56" s="35"/>
      <c r="FM56" s="35"/>
      <c r="FN56" s="35"/>
      <c r="FO56" s="35"/>
      <c r="FP56" s="35"/>
      <c r="FQ56" s="35"/>
      <c r="FR56" s="35"/>
      <c r="FS56" s="35"/>
      <c r="FT56" s="35"/>
      <c r="FU56" s="35"/>
      <c r="FV56" s="35"/>
      <c r="FW56" s="35"/>
      <c r="FX56" s="35"/>
      <c r="FY56" s="35"/>
      <c r="FZ56" s="35"/>
      <c r="GA56" s="35"/>
      <c r="GB56" s="35"/>
      <c r="GC56" s="35"/>
      <c r="GD56" s="35"/>
      <c r="GE56" s="35"/>
      <c r="GF56" s="35"/>
      <c r="GG56" s="35"/>
      <c r="GH56" s="35"/>
      <c r="GI56" s="35"/>
      <c r="GJ56" s="35"/>
      <c r="GK56" s="35"/>
      <c r="GL56" s="35"/>
      <c r="GM56" s="35"/>
      <c r="GN56" s="35"/>
      <c r="GO56" s="35"/>
      <c r="GP56" s="35"/>
      <c r="GQ56" s="35"/>
      <c r="GR56" s="35"/>
      <c r="GS56" s="35"/>
      <c r="GT56" s="35"/>
      <c r="GU56" s="35"/>
      <c r="GV56" s="35"/>
      <c r="GW56" s="35"/>
      <c r="GX56" s="35"/>
      <c r="GY56" s="35"/>
      <c r="GZ56" s="35"/>
      <c r="HA56" s="35"/>
      <c r="HB56" s="35"/>
      <c r="HC56" s="35"/>
      <c r="HD56" s="35"/>
      <c r="HE56" s="35"/>
      <c r="HF56" s="35"/>
      <c r="HG56" s="35"/>
      <c r="HH56" s="35"/>
      <c r="HI56" s="35"/>
      <c r="HJ56" s="35"/>
      <c r="HK56" s="35"/>
      <c r="HL56" s="35"/>
      <c r="HM56" s="35"/>
      <c r="HN56" s="35"/>
    </row>
    <row r="57" spans="1:222" ht="12.75">
      <c r="A57" s="54" t="s">
        <v>33</v>
      </c>
      <c r="B57" s="49"/>
      <c r="C57" s="113">
        <v>1610</v>
      </c>
      <c r="D57" s="112">
        <v>4000</v>
      </c>
      <c r="E57" s="113">
        <v>8000</v>
      </c>
      <c r="F57" s="93">
        <v>10000</v>
      </c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35"/>
      <c r="AP57" s="35"/>
      <c r="AQ57" s="35"/>
      <c r="AR57" s="35"/>
      <c r="AS57" s="35"/>
      <c r="AT57" s="35"/>
      <c r="AU57" s="35"/>
      <c r="AV57" s="35"/>
      <c r="AW57" s="35"/>
      <c r="AX57" s="35"/>
      <c r="AY57" s="35"/>
      <c r="AZ57" s="35"/>
      <c r="BA57" s="35"/>
      <c r="BB57" s="35"/>
      <c r="BC57" s="35"/>
      <c r="BD57" s="35"/>
      <c r="BE57" s="35"/>
      <c r="BF57" s="35"/>
      <c r="BG57" s="35"/>
      <c r="BH57" s="35"/>
      <c r="BI57" s="35"/>
      <c r="BJ57" s="35"/>
      <c r="BK57" s="35"/>
      <c r="BL57" s="35"/>
      <c r="BM57" s="35"/>
      <c r="BN57" s="35"/>
      <c r="BO57" s="35"/>
      <c r="BP57" s="35"/>
      <c r="BQ57" s="35"/>
      <c r="BR57" s="35"/>
      <c r="BS57" s="35"/>
      <c r="BT57" s="35"/>
      <c r="BU57" s="35"/>
      <c r="BV57" s="35"/>
      <c r="BW57" s="35"/>
      <c r="BX57" s="35"/>
      <c r="BY57" s="35"/>
      <c r="BZ57" s="35"/>
      <c r="CA57" s="35"/>
      <c r="CB57" s="35"/>
      <c r="CC57" s="35"/>
      <c r="CD57" s="35"/>
      <c r="CE57" s="35"/>
      <c r="CF57" s="35"/>
      <c r="CG57" s="35"/>
      <c r="CH57" s="35"/>
      <c r="CI57" s="35"/>
      <c r="CJ57" s="35"/>
      <c r="CK57" s="35"/>
      <c r="CL57" s="35"/>
      <c r="CM57" s="35"/>
      <c r="CN57" s="35"/>
      <c r="CO57" s="35"/>
      <c r="CP57" s="35"/>
      <c r="CQ57" s="35"/>
      <c r="CR57" s="35"/>
      <c r="CS57" s="35"/>
      <c r="CT57" s="35"/>
      <c r="CU57" s="35"/>
      <c r="CV57" s="35"/>
      <c r="CW57" s="35"/>
      <c r="CX57" s="35"/>
      <c r="CY57" s="35"/>
      <c r="CZ57" s="35"/>
      <c r="DA57" s="35"/>
      <c r="DB57" s="35"/>
      <c r="DC57" s="35"/>
      <c r="DD57" s="35"/>
      <c r="DE57" s="35"/>
      <c r="DF57" s="35"/>
      <c r="DG57" s="35"/>
      <c r="DH57" s="35"/>
      <c r="DI57" s="35"/>
      <c r="DJ57" s="35"/>
      <c r="DK57" s="35"/>
      <c r="DL57" s="35"/>
      <c r="DM57" s="35"/>
      <c r="DN57" s="35"/>
      <c r="DO57" s="35"/>
      <c r="DP57" s="35"/>
      <c r="DQ57" s="35"/>
      <c r="DR57" s="35"/>
      <c r="DS57" s="35"/>
      <c r="DT57" s="35"/>
      <c r="DU57" s="35"/>
      <c r="DV57" s="35"/>
      <c r="DW57" s="35"/>
      <c r="DX57" s="35"/>
      <c r="DY57" s="35"/>
      <c r="DZ57" s="35"/>
      <c r="EA57" s="35"/>
      <c r="EB57" s="35"/>
      <c r="EC57" s="35"/>
      <c r="ED57" s="35"/>
      <c r="EE57" s="35"/>
      <c r="EF57" s="35"/>
      <c r="EG57" s="35"/>
      <c r="EH57" s="35"/>
      <c r="EI57" s="35"/>
      <c r="EJ57" s="35"/>
      <c r="EK57" s="35"/>
      <c r="EL57" s="35"/>
      <c r="EM57" s="35"/>
      <c r="EN57" s="35"/>
      <c r="EO57" s="35"/>
      <c r="EP57" s="35"/>
      <c r="EQ57" s="35"/>
      <c r="ER57" s="35"/>
      <c r="ES57" s="35"/>
      <c r="ET57" s="35"/>
      <c r="EU57" s="35"/>
      <c r="EV57" s="35"/>
      <c r="EW57" s="35"/>
      <c r="EX57" s="35"/>
      <c r="EY57" s="35"/>
      <c r="EZ57" s="35"/>
      <c r="FA57" s="35"/>
      <c r="FB57" s="35"/>
      <c r="FC57" s="35"/>
      <c r="FD57" s="35"/>
      <c r="FE57" s="35"/>
      <c r="FF57" s="35"/>
      <c r="FG57" s="35"/>
      <c r="FH57" s="35"/>
      <c r="FI57" s="35"/>
      <c r="FJ57" s="35"/>
      <c r="FK57" s="35"/>
      <c r="FL57" s="35"/>
      <c r="FM57" s="35"/>
      <c r="FN57" s="35"/>
      <c r="FO57" s="35"/>
      <c r="FP57" s="35"/>
      <c r="FQ57" s="35"/>
      <c r="FR57" s="35"/>
      <c r="FS57" s="35"/>
      <c r="FT57" s="35"/>
      <c r="FU57" s="35"/>
      <c r="FV57" s="35"/>
      <c r="FW57" s="35"/>
      <c r="FX57" s="35"/>
      <c r="FY57" s="35"/>
      <c r="FZ57" s="35"/>
      <c r="GA57" s="35"/>
      <c r="GB57" s="35"/>
      <c r="GC57" s="35"/>
      <c r="GD57" s="35"/>
      <c r="GE57" s="35"/>
      <c r="GF57" s="35"/>
      <c r="GG57" s="35"/>
      <c r="GH57" s="35"/>
      <c r="GI57" s="35"/>
      <c r="GJ57" s="35"/>
      <c r="GK57" s="35"/>
      <c r="GL57" s="35"/>
      <c r="GM57" s="35"/>
      <c r="GN57" s="35"/>
      <c r="GO57" s="35"/>
      <c r="GP57" s="35"/>
      <c r="GQ57" s="35"/>
      <c r="GR57" s="35"/>
      <c r="GS57" s="35"/>
      <c r="GT57" s="35"/>
      <c r="GU57" s="35"/>
      <c r="GV57" s="35"/>
      <c r="GW57" s="35"/>
      <c r="GX57" s="35"/>
      <c r="GY57" s="35"/>
      <c r="GZ57" s="35"/>
      <c r="HA57" s="35"/>
      <c r="HB57" s="35"/>
      <c r="HC57" s="35"/>
      <c r="HD57" s="35"/>
      <c r="HE57" s="35"/>
      <c r="HF57" s="35"/>
      <c r="HG57" s="35"/>
      <c r="HH57" s="35"/>
      <c r="HI57" s="35"/>
      <c r="HJ57" s="35"/>
      <c r="HK57" s="35"/>
      <c r="HL57" s="35"/>
      <c r="HM57" s="35"/>
      <c r="HN57" s="35"/>
    </row>
    <row r="58" spans="1:222" ht="12.75">
      <c r="A58" s="54" t="s">
        <v>34</v>
      </c>
      <c r="B58" s="49"/>
      <c r="C58" s="113">
        <v>1506.99</v>
      </c>
      <c r="D58" s="112">
        <v>2000</v>
      </c>
      <c r="E58" s="113">
        <v>2000</v>
      </c>
      <c r="F58" s="93">
        <v>2000</v>
      </c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5"/>
      <c r="AN58" s="35"/>
      <c r="AO58" s="35"/>
      <c r="AP58" s="35"/>
      <c r="AQ58" s="35"/>
      <c r="AR58" s="35"/>
      <c r="AS58" s="35"/>
      <c r="AT58" s="35"/>
      <c r="AU58" s="35"/>
      <c r="AV58" s="35"/>
      <c r="AW58" s="35"/>
      <c r="AX58" s="35"/>
      <c r="AY58" s="35"/>
      <c r="AZ58" s="35"/>
      <c r="BA58" s="35"/>
      <c r="BB58" s="35"/>
      <c r="BC58" s="35"/>
      <c r="BD58" s="35"/>
      <c r="BE58" s="35"/>
      <c r="BF58" s="35"/>
      <c r="BG58" s="35"/>
      <c r="BH58" s="35"/>
      <c r="BI58" s="35"/>
      <c r="BJ58" s="35"/>
      <c r="BK58" s="35"/>
      <c r="BL58" s="35"/>
      <c r="BM58" s="35"/>
      <c r="BN58" s="35"/>
      <c r="BO58" s="35"/>
      <c r="BP58" s="35"/>
      <c r="BQ58" s="35"/>
      <c r="BR58" s="35"/>
      <c r="BS58" s="35"/>
      <c r="BT58" s="35"/>
      <c r="BU58" s="35"/>
      <c r="BV58" s="35"/>
      <c r="BW58" s="35"/>
      <c r="BX58" s="35"/>
      <c r="BY58" s="35"/>
      <c r="BZ58" s="35"/>
      <c r="CA58" s="35"/>
      <c r="CB58" s="35"/>
      <c r="CC58" s="35"/>
      <c r="CD58" s="35"/>
      <c r="CE58" s="35"/>
      <c r="CF58" s="35"/>
      <c r="CG58" s="35"/>
      <c r="CH58" s="35"/>
      <c r="CI58" s="35"/>
      <c r="CJ58" s="35"/>
      <c r="CK58" s="35"/>
      <c r="CL58" s="35"/>
      <c r="CM58" s="35"/>
      <c r="CN58" s="35"/>
      <c r="CO58" s="35"/>
      <c r="CP58" s="35"/>
      <c r="CQ58" s="35"/>
      <c r="CR58" s="35"/>
      <c r="CS58" s="35"/>
      <c r="CT58" s="35"/>
      <c r="CU58" s="35"/>
      <c r="CV58" s="35"/>
      <c r="CW58" s="35"/>
      <c r="CX58" s="35"/>
      <c r="CY58" s="35"/>
      <c r="CZ58" s="35"/>
      <c r="DA58" s="35"/>
      <c r="DB58" s="35"/>
      <c r="DC58" s="35"/>
      <c r="DD58" s="35"/>
      <c r="DE58" s="35"/>
      <c r="DF58" s="35"/>
      <c r="DG58" s="35"/>
      <c r="DH58" s="35"/>
      <c r="DI58" s="35"/>
      <c r="DJ58" s="35"/>
      <c r="DK58" s="35"/>
      <c r="DL58" s="35"/>
      <c r="DM58" s="35"/>
      <c r="DN58" s="35"/>
      <c r="DO58" s="35"/>
      <c r="DP58" s="35"/>
      <c r="DQ58" s="35"/>
      <c r="DR58" s="35"/>
      <c r="DS58" s="35"/>
      <c r="DT58" s="35"/>
      <c r="DU58" s="35"/>
      <c r="DV58" s="35"/>
      <c r="DW58" s="35"/>
      <c r="DX58" s="35"/>
      <c r="DY58" s="35"/>
      <c r="DZ58" s="35"/>
      <c r="EA58" s="35"/>
      <c r="EB58" s="35"/>
      <c r="EC58" s="35"/>
      <c r="ED58" s="35"/>
      <c r="EE58" s="35"/>
      <c r="EF58" s="35"/>
      <c r="EG58" s="35"/>
      <c r="EH58" s="35"/>
      <c r="EI58" s="35"/>
      <c r="EJ58" s="35"/>
      <c r="EK58" s="35"/>
      <c r="EL58" s="35"/>
      <c r="EM58" s="35"/>
      <c r="EN58" s="35"/>
      <c r="EO58" s="35"/>
      <c r="EP58" s="35"/>
      <c r="EQ58" s="35"/>
      <c r="ER58" s="35"/>
      <c r="ES58" s="35"/>
      <c r="ET58" s="35"/>
      <c r="EU58" s="35"/>
      <c r="EV58" s="35"/>
      <c r="EW58" s="35"/>
      <c r="EX58" s="35"/>
      <c r="EY58" s="35"/>
      <c r="EZ58" s="35"/>
      <c r="FA58" s="35"/>
      <c r="FB58" s="35"/>
      <c r="FC58" s="35"/>
      <c r="FD58" s="35"/>
      <c r="FE58" s="35"/>
      <c r="FF58" s="35"/>
      <c r="FG58" s="35"/>
      <c r="FH58" s="35"/>
      <c r="FI58" s="35"/>
      <c r="FJ58" s="35"/>
      <c r="FK58" s="35"/>
      <c r="FL58" s="35"/>
      <c r="FM58" s="35"/>
      <c r="FN58" s="35"/>
      <c r="FO58" s="35"/>
      <c r="FP58" s="35"/>
      <c r="FQ58" s="35"/>
      <c r="FR58" s="35"/>
      <c r="FS58" s="35"/>
      <c r="FT58" s="35"/>
      <c r="FU58" s="35"/>
      <c r="FV58" s="35"/>
      <c r="FW58" s="35"/>
      <c r="FX58" s="35"/>
      <c r="FY58" s="35"/>
      <c r="FZ58" s="35"/>
      <c r="GA58" s="35"/>
      <c r="GB58" s="35"/>
      <c r="GC58" s="35"/>
      <c r="GD58" s="35"/>
      <c r="GE58" s="35"/>
      <c r="GF58" s="35"/>
      <c r="GG58" s="35"/>
      <c r="GH58" s="35"/>
      <c r="GI58" s="35"/>
      <c r="GJ58" s="35"/>
      <c r="GK58" s="35"/>
      <c r="GL58" s="35"/>
      <c r="GM58" s="35"/>
      <c r="GN58" s="35"/>
      <c r="GO58" s="35"/>
      <c r="GP58" s="35"/>
      <c r="GQ58" s="35"/>
      <c r="GR58" s="35"/>
      <c r="GS58" s="35"/>
      <c r="GT58" s="35"/>
      <c r="GU58" s="35"/>
      <c r="GV58" s="35"/>
      <c r="GW58" s="35"/>
      <c r="GX58" s="35"/>
      <c r="GY58" s="35"/>
      <c r="GZ58" s="35"/>
      <c r="HA58" s="35"/>
      <c r="HB58" s="35"/>
      <c r="HC58" s="35"/>
      <c r="HD58" s="35"/>
      <c r="HE58" s="35"/>
      <c r="HF58" s="35"/>
      <c r="HG58" s="35"/>
      <c r="HH58" s="35"/>
      <c r="HI58" s="35"/>
      <c r="HJ58" s="35"/>
      <c r="HK58" s="35"/>
      <c r="HL58" s="35"/>
      <c r="HM58" s="35"/>
      <c r="HN58" s="35"/>
    </row>
    <row r="59" spans="1:222" ht="12.75">
      <c r="A59" s="54" t="s">
        <v>20</v>
      </c>
      <c r="B59" s="49"/>
      <c r="C59" s="113">
        <v>652</v>
      </c>
      <c r="D59" s="112">
        <v>1500</v>
      </c>
      <c r="E59" s="113">
        <v>2500</v>
      </c>
      <c r="F59" s="93">
        <v>2500</v>
      </c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5"/>
      <c r="AM59" s="35"/>
      <c r="AN59" s="35"/>
      <c r="AO59" s="35"/>
      <c r="AP59" s="35"/>
      <c r="AQ59" s="35"/>
      <c r="AR59" s="35"/>
      <c r="AS59" s="35"/>
      <c r="AT59" s="35"/>
      <c r="AU59" s="35"/>
      <c r="AV59" s="35"/>
      <c r="AW59" s="35"/>
      <c r="AX59" s="35"/>
      <c r="AY59" s="35"/>
      <c r="AZ59" s="35"/>
      <c r="BA59" s="35"/>
      <c r="BB59" s="35"/>
      <c r="BC59" s="35"/>
      <c r="BD59" s="35"/>
      <c r="BE59" s="35"/>
      <c r="BF59" s="35"/>
      <c r="BG59" s="35"/>
      <c r="BH59" s="35"/>
      <c r="BI59" s="35"/>
      <c r="BJ59" s="35"/>
      <c r="BK59" s="35"/>
      <c r="BL59" s="35"/>
      <c r="BM59" s="35"/>
      <c r="BN59" s="35"/>
      <c r="BO59" s="35"/>
      <c r="BP59" s="35"/>
      <c r="BQ59" s="35"/>
      <c r="BR59" s="35"/>
      <c r="BS59" s="35"/>
      <c r="BT59" s="35"/>
      <c r="BU59" s="35"/>
      <c r="BV59" s="35"/>
      <c r="BW59" s="35"/>
      <c r="BX59" s="35"/>
      <c r="BY59" s="35"/>
      <c r="BZ59" s="35"/>
      <c r="CA59" s="35"/>
      <c r="CB59" s="35"/>
      <c r="CC59" s="35"/>
      <c r="CD59" s="35"/>
      <c r="CE59" s="35"/>
      <c r="CF59" s="35"/>
      <c r="CG59" s="35"/>
      <c r="CH59" s="35"/>
      <c r="CI59" s="35"/>
      <c r="CJ59" s="35"/>
      <c r="CK59" s="35"/>
      <c r="CL59" s="35"/>
      <c r="CM59" s="35"/>
      <c r="CN59" s="35"/>
      <c r="CO59" s="35"/>
      <c r="CP59" s="35"/>
      <c r="CQ59" s="35"/>
      <c r="CR59" s="35"/>
      <c r="CS59" s="35"/>
      <c r="CT59" s="35"/>
      <c r="CU59" s="35"/>
      <c r="CV59" s="35"/>
      <c r="CW59" s="35"/>
      <c r="CX59" s="35"/>
      <c r="CY59" s="35"/>
      <c r="CZ59" s="35"/>
      <c r="DA59" s="35"/>
      <c r="DB59" s="35"/>
      <c r="DC59" s="35"/>
      <c r="DD59" s="35"/>
      <c r="DE59" s="35"/>
      <c r="DF59" s="35"/>
      <c r="DG59" s="35"/>
      <c r="DH59" s="35"/>
      <c r="DI59" s="35"/>
      <c r="DJ59" s="35"/>
      <c r="DK59" s="35"/>
      <c r="DL59" s="35"/>
      <c r="DM59" s="35"/>
      <c r="DN59" s="35"/>
      <c r="DO59" s="35"/>
      <c r="DP59" s="35"/>
      <c r="DQ59" s="35"/>
      <c r="DR59" s="35"/>
      <c r="DS59" s="35"/>
      <c r="DT59" s="35"/>
      <c r="DU59" s="35"/>
      <c r="DV59" s="35"/>
      <c r="DW59" s="35"/>
      <c r="DX59" s="35"/>
      <c r="DY59" s="35"/>
      <c r="DZ59" s="35"/>
      <c r="EA59" s="35"/>
      <c r="EB59" s="35"/>
      <c r="EC59" s="35"/>
      <c r="ED59" s="35"/>
      <c r="EE59" s="35"/>
      <c r="EF59" s="35"/>
      <c r="EG59" s="35"/>
      <c r="EH59" s="35"/>
      <c r="EI59" s="35"/>
      <c r="EJ59" s="35"/>
      <c r="EK59" s="35"/>
      <c r="EL59" s="35"/>
      <c r="EM59" s="35"/>
      <c r="EN59" s="35"/>
      <c r="EO59" s="35"/>
      <c r="EP59" s="35"/>
      <c r="EQ59" s="35"/>
      <c r="ER59" s="35"/>
      <c r="ES59" s="35"/>
      <c r="ET59" s="35"/>
      <c r="EU59" s="35"/>
      <c r="EV59" s="35"/>
      <c r="EW59" s="35"/>
      <c r="EX59" s="35"/>
      <c r="EY59" s="35"/>
      <c r="EZ59" s="35"/>
      <c r="FA59" s="35"/>
      <c r="FB59" s="35"/>
      <c r="FC59" s="35"/>
      <c r="FD59" s="35"/>
      <c r="FE59" s="35"/>
      <c r="FF59" s="35"/>
      <c r="FG59" s="35"/>
      <c r="FH59" s="35"/>
      <c r="FI59" s="35"/>
      <c r="FJ59" s="35"/>
      <c r="FK59" s="35"/>
      <c r="FL59" s="35"/>
      <c r="FM59" s="35"/>
      <c r="FN59" s="35"/>
      <c r="FO59" s="35"/>
      <c r="FP59" s="35"/>
      <c r="FQ59" s="35"/>
      <c r="FR59" s="35"/>
      <c r="FS59" s="35"/>
      <c r="FT59" s="35"/>
      <c r="FU59" s="35"/>
      <c r="FV59" s="35"/>
      <c r="FW59" s="35"/>
      <c r="FX59" s="35"/>
      <c r="FY59" s="35"/>
      <c r="FZ59" s="35"/>
      <c r="GA59" s="35"/>
      <c r="GB59" s="35"/>
      <c r="GC59" s="35"/>
      <c r="GD59" s="35"/>
      <c r="GE59" s="35"/>
      <c r="GF59" s="35"/>
      <c r="GG59" s="35"/>
      <c r="GH59" s="35"/>
      <c r="GI59" s="35"/>
      <c r="GJ59" s="35"/>
      <c r="GK59" s="35"/>
      <c r="GL59" s="35"/>
      <c r="GM59" s="35"/>
      <c r="GN59" s="35"/>
      <c r="GO59" s="35"/>
      <c r="GP59" s="35"/>
      <c r="GQ59" s="35"/>
      <c r="GR59" s="35"/>
      <c r="GS59" s="35"/>
      <c r="GT59" s="35"/>
      <c r="GU59" s="35"/>
      <c r="GV59" s="35"/>
      <c r="GW59" s="35"/>
      <c r="GX59" s="35"/>
      <c r="GY59" s="35"/>
      <c r="GZ59" s="35"/>
      <c r="HA59" s="35"/>
      <c r="HB59" s="35"/>
      <c r="HC59" s="35"/>
      <c r="HD59" s="35"/>
      <c r="HE59" s="35"/>
      <c r="HF59" s="35"/>
      <c r="HG59" s="35"/>
      <c r="HH59" s="35"/>
      <c r="HI59" s="35"/>
      <c r="HJ59" s="35"/>
      <c r="HK59" s="35"/>
      <c r="HL59" s="35"/>
      <c r="HM59" s="35"/>
      <c r="HN59" s="35"/>
    </row>
    <row r="60" spans="1:222" ht="12.75">
      <c r="A60" s="58" t="s">
        <v>35</v>
      </c>
      <c r="B60" s="38"/>
      <c r="C60" s="113">
        <v>13145.56</v>
      </c>
      <c r="D60" s="112">
        <v>15000</v>
      </c>
      <c r="E60" s="113">
        <v>15000</v>
      </c>
      <c r="F60" s="93">
        <v>15000</v>
      </c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5"/>
      <c r="AL60" s="35"/>
      <c r="AM60" s="35"/>
      <c r="AN60" s="35"/>
      <c r="AO60" s="35"/>
      <c r="AP60" s="35"/>
      <c r="AQ60" s="35"/>
      <c r="AR60" s="35"/>
      <c r="AS60" s="35"/>
      <c r="AT60" s="35"/>
      <c r="AU60" s="35"/>
      <c r="AV60" s="35"/>
      <c r="AW60" s="35"/>
      <c r="AX60" s="35"/>
      <c r="AY60" s="35"/>
      <c r="AZ60" s="35"/>
      <c r="BA60" s="35"/>
      <c r="BB60" s="35"/>
      <c r="BC60" s="35"/>
      <c r="BD60" s="35"/>
      <c r="BE60" s="35"/>
      <c r="BF60" s="35"/>
      <c r="BG60" s="35"/>
      <c r="BH60" s="35"/>
      <c r="BI60" s="35"/>
      <c r="BJ60" s="35"/>
      <c r="BK60" s="35"/>
      <c r="BL60" s="35"/>
      <c r="BM60" s="35"/>
      <c r="BN60" s="35"/>
      <c r="BO60" s="35"/>
      <c r="BP60" s="35"/>
      <c r="BQ60" s="35"/>
      <c r="BR60" s="35"/>
      <c r="BS60" s="35"/>
      <c r="BT60" s="35"/>
      <c r="BU60" s="35"/>
      <c r="BV60" s="35"/>
      <c r="BW60" s="35"/>
      <c r="BX60" s="35"/>
      <c r="BY60" s="35"/>
      <c r="BZ60" s="35"/>
      <c r="CA60" s="35"/>
      <c r="CB60" s="35"/>
      <c r="CC60" s="35"/>
      <c r="CD60" s="35"/>
      <c r="CE60" s="35"/>
      <c r="CF60" s="35"/>
      <c r="CG60" s="35"/>
      <c r="CH60" s="35"/>
      <c r="CI60" s="35"/>
      <c r="CJ60" s="35"/>
      <c r="CK60" s="35"/>
      <c r="CL60" s="35"/>
      <c r="CM60" s="35"/>
      <c r="CN60" s="35"/>
      <c r="CO60" s="35"/>
      <c r="CP60" s="35"/>
      <c r="CQ60" s="35"/>
      <c r="CR60" s="35"/>
      <c r="CS60" s="35"/>
      <c r="CT60" s="35"/>
      <c r="CU60" s="35"/>
      <c r="CV60" s="35"/>
      <c r="CW60" s="35"/>
      <c r="CX60" s="35"/>
      <c r="CY60" s="35"/>
      <c r="CZ60" s="35"/>
      <c r="DA60" s="35"/>
      <c r="DB60" s="35"/>
      <c r="DC60" s="35"/>
      <c r="DD60" s="35"/>
      <c r="DE60" s="35"/>
      <c r="DF60" s="35"/>
      <c r="DG60" s="35"/>
      <c r="DH60" s="35"/>
      <c r="DI60" s="35"/>
      <c r="DJ60" s="35"/>
      <c r="DK60" s="35"/>
      <c r="DL60" s="35"/>
      <c r="DM60" s="35"/>
      <c r="DN60" s="35"/>
      <c r="DO60" s="35"/>
      <c r="DP60" s="35"/>
      <c r="DQ60" s="35"/>
      <c r="DR60" s="35"/>
      <c r="DS60" s="35"/>
      <c r="DT60" s="35"/>
      <c r="DU60" s="35"/>
      <c r="DV60" s="35"/>
      <c r="DW60" s="35"/>
      <c r="DX60" s="35"/>
      <c r="DY60" s="35"/>
      <c r="DZ60" s="35"/>
      <c r="EA60" s="35"/>
      <c r="EB60" s="35"/>
      <c r="EC60" s="35"/>
      <c r="ED60" s="35"/>
      <c r="EE60" s="35"/>
      <c r="EF60" s="35"/>
      <c r="EG60" s="35"/>
      <c r="EH60" s="35"/>
      <c r="EI60" s="35"/>
      <c r="EJ60" s="35"/>
      <c r="EK60" s="35"/>
      <c r="EL60" s="35"/>
      <c r="EM60" s="35"/>
      <c r="EN60" s="35"/>
      <c r="EO60" s="35"/>
      <c r="EP60" s="35"/>
      <c r="EQ60" s="35"/>
      <c r="ER60" s="35"/>
      <c r="ES60" s="35"/>
      <c r="ET60" s="35"/>
      <c r="EU60" s="35"/>
      <c r="EV60" s="35"/>
      <c r="EW60" s="35"/>
      <c r="EX60" s="35"/>
      <c r="EY60" s="35"/>
      <c r="EZ60" s="35"/>
      <c r="FA60" s="35"/>
      <c r="FB60" s="35"/>
      <c r="FC60" s="35"/>
      <c r="FD60" s="35"/>
      <c r="FE60" s="35"/>
      <c r="FF60" s="35"/>
      <c r="FG60" s="35"/>
      <c r="FH60" s="35"/>
      <c r="FI60" s="35"/>
      <c r="FJ60" s="35"/>
      <c r="FK60" s="35"/>
      <c r="FL60" s="35"/>
      <c r="FM60" s="35"/>
      <c r="FN60" s="35"/>
      <c r="FO60" s="35"/>
      <c r="FP60" s="35"/>
      <c r="FQ60" s="35"/>
      <c r="FR60" s="35"/>
      <c r="FS60" s="35"/>
      <c r="FT60" s="35"/>
      <c r="FU60" s="35"/>
      <c r="FV60" s="35"/>
      <c r="FW60" s="35"/>
      <c r="FX60" s="35"/>
      <c r="FY60" s="35"/>
      <c r="FZ60" s="35"/>
      <c r="GA60" s="35"/>
      <c r="GB60" s="35"/>
      <c r="GC60" s="35"/>
      <c r="GD60" s="35"/>
      <c r="GE60" s="35"/>
      <c r="GF60" s="35"/>
      <c r="GG60" s="35"/>
      <c r="GH60" s="35"/>
      <c r="GI60" s="35"/>
      <c r="GJ60" s="35"/>
      <c r="GK60" s="35"/>
      <c r="GL60" s="35"/>
      <c r="GM60" s="35"/>
      <c r="GN60" s="35"/>
      <c r="GO60" s="35"/>
      <c r="GP60" s="35"/>
      <c r="GQ60" s="35"/>
      <c r="GR60" s="35"/>
      <c r="GS60" s="35"/>
      <c r="GT60" s="35"/>
      <c r="GU60" s="35"/>
      <c r="GV60" s="35"/>
      <c r="GW60" s="35"/>
      <c r="GX60" s="35"/>
      <c r="GY60" s="35"/>
      <c r="GZ60" s="35"/>
      <c r="HA60" s="35"/>
      <c r="HB60" s="35"/>
      <c r="HC60" s="35"/>
      <c r="HD60" s="35"/>
      <c r="HE60" s="35"/>
      <c r="HF60" s="35"/>
      <c r="HG60" s="35"/>
      <c r="HH60" s="35"/>
      <c r="HI60" s="35"/>
      <c r="HJ60" s="35"/>
      <c r="HK60" s="35"/>
      <c r="HL60" s="35"/>
      <c r="HM60" s="35"/>
      <c r="HN60" s="35"/>
    </row>
    <row r="61" spans="1:222" ht="12.75">
      <c r="A61" s="58" t="s">
        <v>36</v>
      </c>
      <c r="B61" s="38"/>
      <c r="C61" s="113">
        <v>507.12</v>
      </c>
      <c r="D61" s="112">
        <v>1000</v>
      </c>
      <c r="E61" s="113">
        <v>2000</v>
      </c>
      <c r="F61" s="93">
        <v>2000</v>
      </c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  <c r="AN61" s="35"/>
      <c r="AO61" s="35"/>
      <c r="AP61" s="35"/>
      <c r="AQ61" s="35"/>
      <c r="AR61" s="35"/>
      <c r="AS61" s="35"/>
      <c r="AT61" s="35"/>
      <c r="AU61" s="35"/>
      <c r="AV61" s="35"/>
      <c r="AW61" s="35"/>
      <c r="AX61" s="35"/>
      <c r="AY61" s="35"/>
      <c r="AZ61" s="35"/>
      <c r="BA61" s="35"/>
      <c r="BB61" s="35"/>
      <c r="BC61" s="35"/>
      <c r="BD61" s="35"/>
      <c r="BE61" s="35"/>
      <c r="BF61" s="35"/>
      <c r="BG61" s="35"/>
      <c r="BH61" s="35"/>
      <c r="BI61" s="35"/>
      <c r="BJ61" s="35"/>
      <c r="BK61" s="35"/>
      <c r="BL61" s="35"/>
      <c r="BM61" s="35"/>
      <c r="BN61" s="35"/>
      <c r="BO61" s="35"/>
      <c r="BP61" s="35"/>
      <c r="BQ61" s="35"/>
      <c r="BR61" s="35"/>
      <c r="BS61" s="35"/>
      <c r="BT61" s="35"/>
      <c r="BU61" s="35"/>
      <c r="BV61" s="35"/>
      <c r="BW61" s="35"/>
      <c r="BX61" s="35"/>
      <c r="BY61" s="35"/>
      <c r="BZ61" s="35"/>
      <c r="CA61" s="35"/>
      <c r="CB61" s="35"/>
      <c r="CC61" s="35"/>
      <c r="CD61" s="35"/>
      <c r="CE61" s="35"/>
      <c r="CF61" s="35"/>
      <c r="CG61" s="35"/>
      <c r="CH61" s="35"/>
      <c r="CI61" s="35"/>
      <c r="CJ61" s="35"/>
      <c r="CK61" s="35"/>
      <c r="CL61" s="35"/>
      <c r="CM61" s="35"/>
      <c r="CN61" s="35"/>
      <c r="CO61" s="35"/>
      <c r="CP61" s="35"/>
      <c r="CQ61" s="35"/>
      <c r="CR61" s="35"/>
      <c r="CS61" s="35"/>
      <c r="CT61" s="35"/>
      <c r="CU61" s="35"/>
      <c r="CV61" s="35"/>
      <c r="CW61" s="35"/>
      <c r="CX61" s="35"/>
      <c r="CY61" s="35"/>
      <c r="CZ61" s="35"/>
      <c r="DA61" s="35"/>
      <c r="DB61" s="35"/>
      <c r="DC61" s="35"/>
      <c r="DD61" s="35"/>
      <c r="DE61" s="35"/>
      <c r="DF61" s="35"/>
      <c r="DG61" s="35"/>
      <c r="DH61" s="35"/>
      <c r="DI61" s="35"/>
      <c r="DJ61" s="35"/>
      <c r="DK61" s="35"/>
      <c r="DL61" s="35"/>
      <c r="DM61" s="35"/>
      <c r="DN61" s="35"/>
      <c r="DO61" s="35"/>
      <c r="DP61" s="35"/>
      <c r="DQ61" s="35"/>
      <c r="DR61" s="35"/>
      <c r="DS61" s="35"/>
      <c r="DT61" s="35"/>
      <c r="DU61" s="35"/>
      <c r="DV61" s="35"/>
      <c r="DW61" s="35"/>
      <c r="DX61" s="35"/>
      <c r="DY61" s="35"/>
      <c r="DZ61" s="35"/>
      <c r="EA61" s="35"/>
      <c r="EB61" s="35"/>
      <c r="EC61" s="35"/>
      <c r="ED61" s="35"/>
      <c r="EE61" s="35"/>
      <c r="EF61" s="35"/>
      <c r="EG61" s="35"/>
      <c r="EH61" s="35"/>
      <c r="EI61" s="35"/>
      <c r="EJ61" s="35"/>
      <c r="EK61" s="35"/>
      <c r="EL61" s="35"/>
      <c r="EM61" s="35"/>
      <c r="EN61" s="35"/>
      <c r="EO61" s="35"/>
      <c r="EP61" s="35"/>
      <c r="EQ61" s="35"/>
      <c r="ER61" s="35"/>
      <c r="ES61" s="35"/>
      <c r="ET61" s="35"/>
      <c r="EU61" s="35"/>
      <c r="EV61" s="35"/>
      <c r="EW61" s="35"/>
      <c r="EX61" s="35"/>
      <c r="EY61" s="35"/>
      <c r="EZ61" s="35"/>
      <c r="FA61" s="35"/>
      <c r="FB61" s="35"/>
      <c r="FC61" s="35"/>
      <c r="FD61" s="35"/>
      <c r="FE61" s="35"/>
      <c r="FF61" s="35"/>
      <c r="FG61" s="35"/>
      <c r="FH61" s="35"/>
      <c r="FI61" s="35"/>
      <c r="FJ61" s="35"/>
      <c r="FK61" s="35"/>
      <c r="FL61" s="35"/>
      <c r="FM61" s="35"/>
      <c r="FN61" s="35"/>
      <c r="FO61" s="35"/>
      <c r="FP61" s="35"/>
      <c r="FQ61" s="35"/>
      <c r="FR61" s="35"/>
      <c r="FS61" s="35"/>
      <c r="FT61" s="35"/>
      <c r="FU61" s="35"/>
      <c r="FV61" s="35"/>
      <c r="FW61" s="35"/>
      <c r="FX61" s="35"/>
      <c r="FY61" s="35"/>
      <c r="FZ61" s="35"/>
      <c r="GA61" s="35"/>
      <c r="GB61" s="35"/>
      <c r="GC61" s="35"/>
      <c r="GD61" s="35"/>
      <c r="GE61" s="35"/>
      <c r="GF61" s="35"/>
      <c r="GG61" s="35"/>
      <c r="GH61" s="35"/>
      <c r="GI61" s="35"/>
      <c r="GJ61" s="35"/>
      <c r="GK61" s="35"/>
      <c r="GL61" s="35"/>
      <c r="GM61" s="35"/>
      <c r="GN61" s="35"/>
      <c r="GO61" s="35"/>
      <c r="GP61" s="35"/>
      <c r="GQ61" s="35"/>
      <c r="GR61" s="35"/>
      <c r="GS61" s="35"/>
      <c r="GT61" s="35"/>
      <c r="GU61" s="35"/>
      <c r="GV61" s="35"/>
      <c r="GW61" s="35"/>
      <c r="GX61" s="35"/>
      <c r="GY61" s="35"/>
      <c r="GZ61" s="35"/>
      <c r="HA61" s="35"/>
      <c r="HB61" s="35"/>
      <c r="HC61" s="35"/>
      <c r="HD61" s="35"/>
      <c r="HE61" s="35"/>
      <c r="HF61" s="35"/>
      <c r="HG61" s="35"/>
      <c r="HH61" s="35"/>
      <c r="HI61" s="35"/>
      <c r="HJ61" s="35"/>
      <c r="HK61" s="35"/>
      <c r="HL61" s="35"/>
      <c r="HM61" s="35"/>
      <c r="HN61" s="35"/>
    </row>
    <row r="62" spans="1:222" ht="12">
      <c r="A62" s="38" t="s">
        <v>37</v>
      </c>
      <c r="B62" s="38"/>
      <c r="C62" s="120"/>
      <c r="D62" s="117"/>
      <c r="E62" s="50"/>
      <c r="F62" s="59"/>
      <c r="G62" s="72"/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35"/>
      <c r="AL62" s="35"/>
      <c r="AM62" s="35"/>
      <c r="AN62" s="35"/>
      <c r="AO62" s="35"/>
      <c r="AP62" s="35"/>
      <c r="AQ62" s="35"/>
      <c r="AR62" s="35"/>
      <c r="AS62" s="35"/>
      <c r="AT62" s="35"/>
      <c r="AU62" s="35"/>
      <c r="AV62" s="35"/>
      <c r="AW62" s="35"/>
      <c r="AX62" s="35"/>
      <c r="AY62" s="35"/>
      <c r="AZ62" s="35"/>
      <c r="BA62" s="35"/>
      <c r="BB62" s="35"/>
      <c r="BC62" s="35"/>
      <c r="BD62" s="35"/>
      <c r="BE62" s="35"/>
      <c r="BF62" s="35"/>
      <c r="BG62" s="35"/>
      <c r="BH62" s="35"/>
      <c r="BI62" s="35"/>
      <c r="BJ62" s="35"/>
      <c r="BK62" s="35"/>
      <c r="BL62" s="35"/>
      <c r="BM62" s="35"/>
      <c r="BN62" s="35"/>
      <c r="BO62" s="35"/>
      <c r="BP62" s="35"/>
      <c r="BQ62" s="35"/>
      <c r="BR62" s="35"/>
      <c r="BS62" s="35"/>
      <c r="BT62" s="35"/>
      <c r="BU62" s="35"/>
      <c r="BV62" s="35"/>
      <c r="BW62" s="35"/>
      <c r="BX62" s="35"/>
      <c r="BY62" s="35"/>
      <c r="BZ62" s="35"/>
      <c r="CA62" s="35"/>
      <c r="CB62" s="35"/>
      <c r="CC62" s="35"/>
      <c r="CD62" s="35"/>
      <c r="CE62" s="35"/>
      <c r="CF62" s="35"/>
      <c r="CG62" s="35"/>
      <c r="CH62" s="35"/>
      <c r="CI62" s="35"/>
      <c r="CJ62" s="35"/>
      <c r="CK62" s="35"/>
      <c r="CL62" s="35"/>
      <c r="CM62" s="35"/>
      <c r="CN62" s="35"/>
      <c r="CO62" s="35"/>
      <c r="CP62" s="35"/>
      <c r="CQ62" s="35"/>
      <c r="CR62" s="35"/>
      <c r="CS62" s="35"/>
      <c r="CT62" s="35"/>
      <c r="CU62" s="35"/>
      <c r="CV62" s="35"/>
      <c r="CW62" s="35"/>
      <c r="CX62" s="35"/>
      <c r="CY62" s="35"/>
      <c r="CZ62" s="35"/>
      <c r="DA62" s="35"/>
      <c r="DB62" s="35"/>
      <c r="DC62" s="35"/>
      <c r="DD62" s="35"/>
      <c r="DE62" s="35"/>
      <c r="DF62" s="35"/>
      <c r="DG62" s="35"/>
      <c r="DH62" s="35"/>
      <c r="DI62" s="35"/>
      <c r="DJ62" s="35"/>
      <c r="DK62" s="35"/>
      <c r="DL62" s="35"/>
      <c r="DM62" s="35"/>
      <c r="DN62" s="35"/>
      <c r="DO62" s="35"/>
      <c r="DP62" s="35"/>
      <c r="DQ62" s="35"/>
      <c r="DR62" s="35"/>
      <c r="DS62" s="35"/>
      <c r="DT62" s="35"/>
      <c r="DU62" s="35"/>
      <c r="DV62" s="35"/>
      <c r="DW62" s="35"/>
      <c r="DX62" s="35"/>
      <c r="DY62" s="35"/>
      <c r="DZ62" s="35"/>
      <c r="EA62" s="35"/>
      <c r="EB62" s="35"/>
      <c r="EC62" s="35"/>
      <c r="ED62" s="35"/>
      <c r="EE62" s="35"/>
      <c r="EF62" s="35"/>
      <c r="EG62" s="35"/>
      <c r="EH62" s="35"/>
      <c r="EI62" s="35"/>
      <c r="EJ62" s="35"/>
      <c r="EK62" s="35"/>
      <c r="EL62" s="35"/>
      <c r="EM62" s="35"/>
      <c r="EN62" s="35"/>
      <c r="EO62" s="35"/>
      <c r="EP62" s="35"/>
      <c r="EQ62" s="35"/>
      <c r="ER62" s="35"/>
      <c r="ES62" s="35"/>
      <c r="ET62" s="35"/>
      <c r="EU62" s="35"/>
      <c r="EV62" s="35"/>
      <c r="EW62" s="35"/>
      <c r="EX62" s="35"/>
      <c r="EY62" s="35"/>
      <c r="EZ62" s="35"/>
      <c r="FA62" s="35"/>
      <c r="FB62" s="35"/>
      <c r="FC62" s="35"/>
      <c r="FD62" s="35"/>
      <c r="FE62" s="35"/>
      <c r="FF62" s="35"/>
      <c r="FG62" s="35"/>
      <c r="FH62" s="35"/>
      <c r="FI62" s="35"/>
      <c r="FJ62" s="35"/>
      <c r="FK62" s="35"/>
      <c r="FL62" s="35"/>
      <c r="FM62" s="35"/>
      <c r="FN62" s="35"/>
      <c r="FO62" s="35"/>
      <c r="FP62" s="35"/>
      <c r="FQ62" s="35"/>
      <c r="FR62" s="35"/>
      <c r="FS62" s="35"/>
      <c r="FT62" s="35"/>
      <c r="FU62" s="35"/>
      <c r="FV62" s="35"/>
      <c r="FW62" s="35"/>
      <c r="FX62" s="35"/>
      <c r="FY62" s="35"/>
      <c r="FZ62" s="35"/>
      <c r="GA62" s="35"/>
      <c r="GB62" s="35"/>
      <c r="GC62" s="35"/>
      <c r="GD62" s="35"/>
      <c r="GE62" s="35"/>
      <c r="GF62" s="35"/>
      <c r="GG62" s="35"/>
      <c r="GH62" s="35"/>
      <c r="GI62" s="35"/>
      <c r="GJ62" s="35"/>
      <c r="GK62" s="35"/>
      <c r="GL62" s="35"/>
      <c r="GM62" s="35"/>
      <c r="GN62" s="35"/>
      <c r="GO62" s="35"/>
      <c r="GP62" s="35"/>
      <c r="GQ62" s="35"/>
      <c r="GR62" s="35"/>
      <c r="GS62" s="35"/>
      <c r="GT62" s="35"/>
      <c r="GU62" s="35"/>
      <c r="GV62" s="35"/>
      <c r="GW62" s="35"/>
      <c r="GX62" s="35"/>
      <c r="GY62" s="35"/>
      <c r="GZ62" s="35"/>
      <c r="HA62" s="35"/>
      <c r="HB62" s="35"/>
      <c r="HC62" s="35"/>
      <c r="HD62" s="35"/>
      <c r="HE62" s="35"/>
      <c r="HF62" s="35"/>
      <c r="HG62" s="35"/>
      <c r="HH62" s="35"/>
      <c r="HI62" s="35"/>
      <c r="HJ62" s="35"/>
      <c r="HK62" s="35"/>
      <c r="HL62" s="35"/>
      <c r="HM62" s="35"/>
      <c r="HN62" s="35"/>
    </row>
    <row r="63" spans="1:222" ht="8.25" customHeight="1">
      <c r="A63" s="38"/>
      <c r="B63" s="38"/>
      <c r="C63" s="119"/>
      <c r="D63" s="118"/>
      <c r="E63" s="59"/>
      <c r="F63" s="59"/>
      <c r="G63" s="72"/>
      <c r="H63" s="72"/>
      <c r="I63" s="72"/>
      <c r="J63" s="72"/>
      <c r="K63" s="72"/>
      <c r="L63" s="72"/>
      <c r="M63" s="72"/>
      <c r="N63" s="72"/>
      <c r="O63" s="72"/>
      <c r="P63" s="72"/>
      <c r="Q63" s="72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35"/>
      <c r="AM63" s="35"/>
      <c r="AN63" s="35"/>
      <c r="AO63" s="35"/>
      <c r="AP63" s="35"/>
      <c r="AQ63" s="35"/>
      <c r="AR63" s="35"/>
      <c r="AS63" s="35"/>
      <c r="AT63" s="35"/>
      <c r="AU63" s="35"/>
      <c r="AV63" s="35"/>
      <c r="AW63" s="35"/>
      <c r="AX63" s="35"/>
      <c r="AY63" s="35"/>
      <c r="AZ63" s="35"/>
      <c r="BA63" s="35"/>
      <c r="BB63" s="35"/>
      <c r="BC63" s="35"/>
      <c r="BD63" s="35"/>
      <c r="BE63" s="35"/>
      <c r="BF63" s="35"/>
      <c r="BG63" s="35"/>
      <c r="BH63" s="35"/>
      <c r="BI63" s="35"/>
      <c r="BJ63" s="35"/>
      <c r="BK63" s="35"/>
      <c r="BL63" s="35"/>
      <c r="BM63" s="35"/>
      <c r="BN63" s="35"/>
      <c r="BO63" s="35"/>
      <c r="BP63" s="35"/>
      <c r="BQ63" s="35"/>
      <c r="BR63" s="35"/>
      <c r="BS63" s="35"/>
      <c r="BT63" s="35"/>
      <c r="BU63" s="35"/>
      <c r="BV63" s="35"/>
      <c r="BW63" s="35"/>
      <c r="BX63" s="35"/>
      <c r="BY63" s="35"/>
      <c r="BZ63" s="35"/>
      <c r="CA63" s="35"/>
      <c r="CB63" s="35"/>
      <c r="CC63" s="35"/>
      <c r="CD63" s="35"/>
      <c r="CE63" s="35"/>
      <c r="CF63" s="35"/>
      <c r="CG63" s="35"/>
      <c r="CH63" s="35"/>
      <c r="CI63" s="35"/>
      <c r="CJ63" s="35"/>
      <c r="CK63" s="35"/>
      <c r="CL63" s="35"/>
      <c r="CM63" s="35"/>
      <c r="CN63" s="35"/>
      <c r="CO63" s="35"/>
      <c r="CP63" s="35"/>
      <c r="CQ63" s="35"/>
      <c r="CR63" s="35"/>
      <c r="CS63" s="35"/>
      <c r="CT63" s="35"/>
      <c r="CU63" s="35"/>
      <c r="CV63" s="35"/>
      <c r="CW63" s="35"/>
      <c r="CX63" s="35"/>
      <c r="CY63" s="35"/>
      <c r="CZ63" s="35"/>
      <c r="DA63" s="35"/>
      <c r="DB63" s="35"/>
      <c r="DC63" s="35"/>
      <c r="DD63" s="35"/>
      <c r="DE63" s="35"/>
      <c r="DF63" s="35"/>
      <c r="DG63" s="35"/>
      <c r="DH63" s="35"/>
      <c r="DI63" s="35"/>
      <c r="DJ63" s="35"/>
      <c r="DK63" s="35"/>
      <c r="DL63" s="35"/>
      <c r="DM63" s="35"/>
      <c r="DN63" s="35"/>
      <c r="DO63" s="35"/>
      <c r="DP63" s="35"/>
      <c r="DQ63" s="35"/>
      <c r="DR63" s="35"/>
      <c r="DS63" s="35"/>
      <c r="DT63" s="35"/>
      <c r="DU63" s="35"/>
      <c r="DV63" s="35"/>
      <c r="DW63" s="35"/>
      <c r="DX63" s="35"/>
      <c r="DY63" s="35"/>
      <c r="DZ63" s="35"/>
      <c r="EA63" s="35"/>
      <c r="EB63" s="35"/>
      <c r="EC63" s="35"/>
      <c r="ED63" s="35"/>
      <c r="EE63" s="35"/>
      <c r="EF63" s="35"/>
      <c r="EG63" s="35"/>
      <c r="EH63" s="35"/>
      <c r="EI63" s="35"/>
      <c r="EJ63" s="35"/>
      <c r="EK63" s="35"/>
      <c r="EL63" s="35"/>
      <c r="EM63" s="35"/>
      <c r="EN63" s="35"/>
      <c r="EO63" s="35"/>
      <c r="EP63" s="35"/>
      <c r="EQ63" s="35"/>
      <c r="ER63" s="35"/>
      <c r="ES63" s="35"/>
      <c r="ET63" s="35"/>
      <c r="EU63" s="35"/>
      <c r="EV63" s="35"/>
      <c r="EW63" s="35"/>
      <c r="EX63" s="35"/>
      <c r="EY63" s="35"/>
      <c r="EZ63" s="35"/>
      <c r="FA63" s="35"/>
      <c r="FB63" s="35"/>
      <c r="FC63" s="35"/>
      <c r="FD63" s="35"/>
      <c r="FE63" s="35"/>
      <c r="FF63" s="35"/>
      <c r="FG63" s="35"/>
      <c r="FH63" s="35"/>
      <c r="FI63" s="35"/>
      <c r="FJ63" s="35"/>
      <c r="FK63" s="35"/>
      <c r="FL63" s="35"/>
      <c r="FM63" s="35"/>
      <c r="FN63" s="35"/>
      <c r="FO63" s="35"/>
      <c r="FP63" s="35"/>
      <c r="FQ63" s="35"/>
      <c r="FR63" s="35"/>
      <c r="FS63" s="35"/>
      <c r="FT63" s="35"/>
      <c r="FU63" s="35"/>
      <c r="FV63" s="35"/>
      <c r="FW63" s="35"/>
      <c r="FX63" s="35"/>
      <c r="FY63" s="35"/>
      <c r="FZ63" s="35"/>
      <c r="GA63" s="35"/>
      <c r="GB63" s="35"/>
      <c r="GC63" s="35"/>
      <c r="GD63" s="35"/>
      <c r="GE63" s="35"/>
      <c r="GF63" s="35"/>
      <c r="GG63" s="35"/>
      <c r="GH63" s="35"/>
      <c r="GI63" s="35"/>
      <c r="GJ63" s="35"/>
      <c r="GK63" s="35"/>
      <c r="GL63" s="35"/>
      <c r="GM63" s="35"/>
      <c r="GN63" s="35"/>
      <c r="GO63" s="35"/>
      <c r="GP63" s="35"/>
      <c r="GQ63" s="35"/>
      <c r="GR63" s="35"/>
      <c r="GS63" s="35"/>
      <c r="GT63" s="35"/>
      <c r="GU63" s="35"/>
      <c r="GV63" s="35"/>
      <c r="GW63" s="35"/>
      <c r="GX63" s="35"/>
      <c r="GY63" s="35"/>
      <c r="GZ63" s="35"/>
      <c r="HA63" s="35"/>
      <c r="HB63" s="35"/>
      <c r="HC63" s="35"/>
      <c r="HD63" s="35"/>
      <c r="HE63" s="35"/>
      <c r="HF63" s="35"/>
      <c r="HG63" s="35"/>
      <c r="HH63" s="35"/>
      <c r="HI63" s="35"/>
      <c r="HJ63" s="35"/>
      <c r="HK63" s="35"/>
      <c r="HL63" s="35"/>
      <c r="HM63" s="35"/>
      <c r="HN63" s="35"/>
    </row>
    <row r="64" spans="1:222" ht="12">
      <c r="A64" s="60" t="s">
        <v>38</v>
      </c>
      <c r="B64" s="60"/>
      <c r="C64" s="121">
        <f>SUM(C10:C61)</f>
        <v>261854.21000000002</v>
      </c>
      <c r="D64" s="122">
        <f>SUM(D10:D61)</f>
        <v>341850</v>
      </c>
      <c r="E64" s="121">
        <f>SUM(E10:E61)</f>
        <v>386500</v>
      </c>
      <c r="F64" s="122">
        <f>SUM(F10:F61)</f>
        <v>424200</v>
      </c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61"/>
      <c r="S64" s="61"/>
      <c r="T64" s="61"/>
      <c r="U64" s="61"/>
      <c r="V64" s="61"/>
      <c r="W64" s="61"/>
      <c r="X64" s="61"/>
      <c r="Y64" s="61"/>
      <c r="Z64" s="61"/>
      <c r="AA64" s="61"/>
      <c r="AB64" s="61"/>
      <c r="AC64" s="61"/>
      <c r="AD64" s="61"/>
      <c r="AE64" s="61"/>
      <c r="AF64" s="61"/>
      <c r="AG64" s="61"/>
      <c r="AH64" s="61"/>
      <c r="AI64" s="61"/>
      <c r="AJ64" s="61"/>
      <c r="AK64" s="61"/>
      <c r="AL64" s="61"/>
      <c r="AM64" s="61"/>
      <c r="AN64" s="61"/>
      <c r="AO64" s="61"/>
      <c r="AP64" s="61"/>
      <c r="AQ64" s="61"/>
      <c r="AR64" s="61"/>
      <c r="AS64" s="61"/>
      <c r="AT64" s="61"/>
      <c r="AU64" s="61"/>
      <c r="AV64" s="61"/>
      <c r="AW64" s="61"/>
      <c r="AX64" s="61"/>
      <c r="AY64" s="61"/>
      <c r="AZ64" s="61"/>
      <c r="BA64" s="61"/>
      <c r="BB64" s="61"/>
      <c r="BC64" s="61"/>
      <c r="BD64" s="61"/>
      <c r="BE64" s="61"/>
      <c r="BF64" s="61"/>
      <c r="BG64" s="61"/>
      <c r="BH64" s="61"/>
      <c r="BI64" s="61"/>
      <c r="BJ64" s="61"/>
      <c r="BK64" s="61"/>
      <c r="BL64" s="61"/>
      <c r="BM64" s="61"/>
      <c r="BN64" s="61"/>
      <c r="BO64" s="61"/>
      <c r="BP64" s="61"/>
      <c r="BQ64" s="61"/>
      <c r="BR64" s="61"/>
      <c r="BS64" s="61"/>
      <c r="BT64" s="61"/>
      <c r="BU64" s="61"/>
      <c r="BV64" s="61"/>
      <c r="BW64" s="61"/>
      <c r="BX64" s="61"/>
      <c r="BY64" s="61"/>
      <c r="BZ64" s="61"/>
      <c r="CA64" s="61"/>
      <c r="CB64" s="61"/>
      <c r="CC64" s="61"/>
      <c r="CD64" s="61"/>
      <c r="CE64" s="61"/>
      <c r="CF64" s="61"/>
      <c r="CG64" s="61"/>
      <c r="CH64" s="61"/>
      <c r="CI64" s="61"/>
      <c r="CJ64" s="61"/>
      <c r="CK64" s="61"/>
      <c r="CL64" s="61"/>
      <c r="CM64" s="61"/>
      <c r="CN64" s="61"/>
      <c r="CO64" s="61"/>
      <c r="CP64" s="61"/>
      <c r="CQ64" s="61"/>
      <c r="CR64" s="61"/>
      <c r="CS64" s="61"/>
      <c r="CT64" s="61"/>
      <c r="CU64" s="61"/>
      <c r="CV64" s="61"/>
      <c r="CW64" s="61"/>
      <c r="CX64" s="61"/>
      <c r="CY64" s="61"/>
      <c r="CZ64" s="61"/>
      <c r="DA64" s="61"/>
      <c r="DB64" s="61"/>
      <c r="DC64" s="61"/>
      <c r="DD64" s="61"/>
      <c r="DE64" s="61"/>
      <c r="DF64" s="61"/>
      <c r="DG64" s="61"/>
      <c r="DH64" s="61"/>
      <c r="DI64" s="61"/>
      <c r="DJ64" s="61"/>
      <c r="DK64" s="61"/>
      <c r="DL64" s="61"/>
      <c r="DM64" s="61"/>
      <c r="DN64" s="61"/>
      <c r="DO64" s="61"/>
      <c r="DP64" s="61"/>
      <c r="DQ64" s="61"/>
      <c r="DR64" s="61"/>
      <c r="DS64" s="61"/>
      <c r="DT64" s="61"/>
      <c r="DU64" s="61"/>
      <c r="DV64" s="61"/>
      <c r="DW64" s="61"/>
      <c r="DX64" s="61"/>
      <c r="DY64" s="61"/>
      <c r="DZ64" s="61"/>
      <c r="EA64" s="61"/>
      <c r="EB64" s="61"/>
      <c r="EC64" s="61"/>
      <c r="ED64" s="61"/>
      <c r="EE64" s="61"/>
      <c r="EF64" s="61"/>
      <c r="EG64" s="61"/>
      <c r="EH64" s="61"/>
      <c r="EI64" s="61"/>
      <c r="EJ64" s="61"/>
      <c r="EK64" s="61"/>
      <c r="EL64" s="61"/>
      <c r="EM64" s="61"/>
      <c r="EN64" s="61"/>
      <c r="EO64" s="61"/>
      <c r="EP64" s="61"/>
      <c r="EQ64" s="61"/>
      <c r="ER64" s="61"/>
      <c r="ES64" s="61"/>
      <c r="ET64" s="61"/>
      <c r="EU64" s="61"/>
      <c r="EV64" s="61"/>
      <c r="EW64" s="61"/>
      <c r="EX64" s="61"/>
      <c r="EY64" s="61"/>
      <c r="EZ64" s="61"/>
      <c r="FA64" s="61"/>
      <c r="FB64" s="61"/>
      <c r="FC64" s="61"/>
      <c r="FD64" s="61"/>
      <c r="FE64" s="61"/>
      <c r="FF64" s="61"/>
      <c r="FG64" s="61"/>
      <c r="FH64" s="61"/>
      <c r="FI64" s="61"/>
      <c r="FJ64" s="61"/>
      <c r="FK64" s="61"/>
      <c r="FL64" s="61"/>
      <c r="FM64" s="61"/>
      <c r="FN64" s="61"/>
      <c r="FO64" s="61"/>
      <c r="FP64" s="61"/>
      <c r="FQ64" s="61"/>
      <c r="FR64" s="61"/>
      <c r="FS64" s="61"/>
      <c r="FT64" s="61"/>
      <c r="FU64" s="61"/>
      <c r="FV64" s="61"/>
      <c r="FW64" s="61"/>
      <c r="FX64" s="61"/>
      <c r="FY64" s="61"/>
      <c r="FZ64" s="61"/>
      <c r="GA64" s="61"/>
      <c r="GB64" s="61"/>
      <c r="GC64" s="61"/>
      <c r="GD64" s="61"/>
      <c r="GE64" s="61"/>
      <c r="GF64" s="61"/>
      <c r="GG64" s="61"/>
      <c r="GH64" s="61"/>
      <c r="GI64" s="61"/>
      <c r="GJ64" s="61"/>
      <c r="GK64" s="61"/>
      <c r="GL64" s="61"/>
      <c r="GM64" s="61"/>
      <c r="GN64" s="61"/>
      <c r="GO64" s="61"/>
      <c r="GP64" s="61"/>
      <c r="GQ64" s="61"/>
      <c r="GR64" s="61"/>
      <c r="GS64" s="61"/>
      <c r="GT64" s="61"/>
      <c r="GU64" s="61"/>
      <c r="GV64" s="61"/>
      <c r="GW64" s="61"/>
      <c r="GX64" s="61"/>
      <c r="GY64" s="61"/>
      <c r="GZ64" s="61"/>
      <c r="HA64" s="61"/>
      <c r="HB64" s="61"/>
      <c r="HC64" s="61"/>
      <c r="HD64" s="61"/>
      <c r="HE64" s="61"/>
      <c r="HF64" s="61"/>
      <c r="HG64" s="61"/>
      <c r="HH64" s="61"/>
      <c r="HI64" s="61"/>
      <c r="HJ64" s="61"/>
      <c r="HK64" s="61"/>
      <c r="HL64" s="61"/>
      <c r="HM64" s="61"/>
      <c r="HN64" s="61"/>
    </row>
    <row r="65" spans="1:222" ht="8.25" customHeight="1">
      <c r="A65" s="49"/>
      <c r="B65" s="49"/>
      <c r="C65" s="123"/>
      <c r="D65" s="124"/>
      <c r="E65" s="125"/>
      <c r="F65" s="121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35"/>
      <c r="AH65" s="35"/>
      <c r="AI65" s="35"/>
      <c r="AJ65" s="35"/>
      <c r="AK65" s="35"/>
      <c r="AL65" s="35"/>
      <c r="AM65" s="35"/>
      <c r="AN65" s="35"/>
      <c r="AO65" s="35"/>
      <c r="AP65" s="35"/>
      <c r="AQ65" s="35"/>
      <c r="AR65" s="35"/>
      <c r="AS65" s="35"/>
      <c r="AT65" s="35"/>
      <c r="AU65" s="35"/>
      <c r="AV65" s="35"/>
      <c r="AW65" s="35"/>
      <c r="AX65" s="35"/>
      <c r="AY65" s="35"/>
      <c r="AZ65" s="35"/>
      <c r="BA65" s="35"/>
      <c r="BB65" s="35"/>
      <c r="BC65" s="35"/>
      <c r="BD65" s="35"/>
      <c r="BE65" s="35"/>
      <c r="BF65" s="35"/>
      <c r="BG65" s="35"/>
      <c r="BH65" s="35"/>
      <c r="BI65" s="35"/>
      <c r="BJ65" s="35"/>
      <c r="BK65" s="35"/>
      <c r="BL65" s="35"/>
      <c r="BM65" s="35"/>
      <c r="BN65" s="35"/>
      <c r="BO65" s="35"/>
      <c r="BP65" s="35"/>
      <c r="BQ65" s="35"/>
      <c r="BR65" s="35"/>
      <c r="BS65" s="35"/>
      <c r="BT65" s="35"/>
      <c r="BU65" s="35"/>
      <c r="BV65" s="35"/>
      <c r="BW65" s="35"/>
      <c r="BX65" s="35"/>
      <c r="BY65" s="35"/>
      <c r="BZ65" s="35"/>
      <c r="CA65" s="35"/>
      <c r="CB65" s="35"/>
      <c r="CC65" s="35"/>
      <c r="CD65" s="35"/>
      <c r="CE65" s="35"/>
      <c r="CF65" s="35"/>
      <c r="CG65" s="35"/>
      <c r="CH65" s="35"/>
      <c r="CI65" s="35"/>
      <c r="CJ65" s="35"/>
      <c r="CK65" s="35"/>
      <c r="CL65" s="35"/>
      <c r="CM65" s="35"/>
      <c r="CN65" s="35"/>
      <c r="CO65" s="35"/>
      <c r="CP65" s="35"/>
      <c r="CQ65" s="35"/>
      <c r="CR65" s="35"/>
      <c r="CS65" s="35"/>
      <c r="CT65" s="35"/>
      <c r="CU65" s="35"/>
      <c r="CV65" s="35"/>
      <c r="CW65" s="35"/>
      <c r="CX65" s="35"/>
      <c r="CY65" s="35"/>
      <c r="CZ65" s="35"/>
      <c r="DA65" s="35"/>
      <c r="DB65" s="35"/>
      <c r="DC65" s="35"/>
      <c r="DD65" s="35"/>
      <c r="DE65" s="35"/>
      <c r="DF65" s="35"/>
      <c r="DG65" s="35"/>
      <c r="DH65" s="35"/>
      <c r="DI65" s="35"/>
      <c r="DJ65" s="35"/>
      <c r="DK65" s="35"/>
      <c r="DL65" s="35"/>
      <c r="DM65" s="35"/>
      <c r="DN65" s="35"/>
      <c r="DO65" s="35"/>
      <c r="DP65" s="35"/>
      <c r="DQ65" s="35"/>
      <c r="DR65" s="35"/>
      <c r="DS65" s="35"/>
      <c r="DT65" s="35"/>
      <c r="DU65" s="35"/>
      <c r="DV65" s="35"/>
      <c r="DW65" s="35"/>
      <c r="DX65" s="35"/>
      <c r="DY65" s="35"/>
      <c r="DZ65" s="35"/>
      <c r="EA65" s="35"/>
      <c r="EB65" s="35"/>
      <c r="EC65" s="35"/>
      <c r="ED65" s="35"/>
      <c r="EE65" s="35"/>
      <c r="EF65" s="35"/>
      <c r="EG65" s="35"/>
      <c r="EH65" s="35"/>
      <c r="EI65" s="35"/>
      <c r="EJ65" s="35"/>
      <c r="EK65" s="35"/>
      <c r="EL65" s="35"/>
      <c r="EM65" s="35"/>
      <c r="EN65" s="35"/>
      <c r="EO65" s="35"/>
      <c r="EP65" s="35"/>
      <c r="EQ65" s="35"/>
      <c r="ER65" s="35"/>
      <c r="ES65" s="35"/>
      <c r="ET65" s="35"/>
      <c r="EU65" s="35"/>
      <c r="EV65" s="35"/>
      <c r="EW65" s="35"/>
      <c r="EX65" s="35"/>
      <c r="EY65" s="35"/>
      <c r="EZ65" s="35"/>
      <c r="FA65" s="35"/>
      <c r="FB65" s="35"/>
      <c r="FC65" s="35"/>
      <c r="FD65" s="35"/>
      <c r="FE65" s="35"/>
      <c r="FF65" s="35"/>
      <c r="FG65" s="35"/>
      <c r="FH65" s="35"/>
      <c r="FI65" s="35"/>
      <c r="FJ65" s="35"/>
      <c r="FK65" s="35"/>
      <c r="FL65" s="35"/>
      <c r="FM65" s="35"/>
      <c r="FN65" s="35"/>
      <c r="FO65" s="35"/>
      <c r="FP65" s="35"/>
      <c r="FQ65" s="35"/>
      <c r="FR65" s="35"/>
      <c r="FS65" s="35"/>
      <c r="FT65" s="35"/>
      <c r="FU65" s="35"/>
      <c r="FV65" s="35"/>
      <c r="FW65" s="35"/>
      <c r="FX65" s="35"/>
      <c r="FY65" s="35"/>
      <c r="FZ65" s="35"/>
      <c r="GA65" s="35"/>
      <c r="GB65" s="35"/>
      <c r="GC65" s="35"/>
      <c r="GD65" s="35"/>
      <c r="GE65" s="35"/>
      <c r="GF65" s="35"/>
      <c r="GG65" s="35"/>
      <c r="GH65" s="35"/>
      <c r="GI65" s="35"/>
      <c r="GJ65" s="35"/>
      <c r="GK65" s="35"/>
      <c r="GL65" s="35"/>
      <c r="GM65" s="35"/>
      <c r="GN65" s="35"/>
      <c r="GO65" s="35"/>
      <c r="GP65" s="35"/>
      <c r="GQ65" s="35"/>
      <c r="GR65" s="35"/>
      <c r="GS65" s="35"/>
      <c r="GT65" s="35"/>
      <c r="GU65" s="35"/>
      <c r="GV65" s="35"/>
      <c r="GW65" s="35"/>
      <c r="GX65" s="35"/>
      <c r="GY65" s="35"/>
      <c r="GZ65" s="35"/>
      <c r="HA65" s="35"/>
      <c r="HB65" s="35"/>
      <c r="HC65" s="35"/>
      <c r="HD65" s="35"/>
      <c r="HE65" s="35"/>
      <c r="HF65" s="35"/>
      <c r="HG65" s="35"/>
      <c r="HH65" s="35"/>
      <c r="HI65" s="35"/>
      <c r="HJ65" s="35"/>
      <c r="HK65" s="35"/>
      <c r="HL65" s="35"/>
      <c r="HM65" s="35"/>
      <c r="HN65" s="35"/>
    </row>
    <row r="66" spans="1:222" ht="12">
      <c r="A66" s="60" t="s">
        <v>39</v>
      </c>
      <c r="B66" s="60"/>
      <c r="C66" s="121">
        <f>'GF Income'!C32-'GF Expenses'!C64</f>
        <v>105847.15999999997</v>
      </c>
      <c r="D66" s="121">
        <f>'GF Income'!D32-'GF Expenses'!D64</f>
        <v>69643</v>
      </c>
      <c r="E66" s="121">
        <f>'GF Income'!E32-'GF Expenses'!E64</f>
        <v>0</v>
      </c>
      <c r="F66" s="121">
        <f>'GF Income'!F32-'GF Expenses'!F64</f>
        <v>319100</v>
      </c>
      <c r="G66" s="72"/>
      <c r="H66" s="72"/>
      <c r="I66" s="72"/>
      <c r="J66" s="72"/>
      <c r="K66" s="72"/>
      <c r="L66" s="72"/>
      <c r="M66" s="72"/>
      <c r="N66" s="72"/>
      <c r="O66" s="72"/>
      <c r="P66" s="72"/>
      <c r="Q66" s="72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35"/>
      <c r="AJ66" s="35"/>
      <c r="AK66" s="35"/>
      <c r="AL66" s="35"/>
      <c r="AM66" s="35"/>
      <c r="AN66" s="35"/>
      <c r="AO66" s="35"/>
      <c r="AP66" s="35"/>
      <c r="AQ66" s="35"/>
      <c r="AR66" s="35"/>
      <c r="AS66" s="35"/>
      <c r="AT66" s="35"/>
      <c r="AU66" s="35"/>
      <c r="AV66" s="35"/>
      <c r="AW66" s="35"/>
      <c r="AX66" s="35"/>
      <c r="AY66" s="35"/>
      <c r="AZ66" s="35"/>
      <c r="BA66" s="35"/>
      <c r="BB66" s="35"/>
      <c r="BC66" s="35"/>
      <c r="BD66" s="35"/>
      <c r="BE66" s="35"/>
      <c r="BF66" s="35"/>
      <c r="BG66" s="35"/>
      <c r="BH66" s="35"/>
      <c r="BI66" s="35"/>
      <c r="BJ66" s="35"/>
      <c r="BK66" s="35"/>
      <c r="BL66" s="35"/>
      <c r="BM66" s="35"/>
      <c r="BN66" s="35"/>
      <c r="BO66" s="35"/>
      <c r="BP66" s="35"/>
      <c r="BQ66" s="35"/>
      <c r="BR66" s="35"/>
      <c r="BS66" s="35"/>
      <c r="BT66" s="35"/>
      <c r="BU66" s="35"/>
      <c r="BV66" s="35"/>
      <c r="BW66" s="35"/>
      <c r="BX66" s="35"/>
      <c r="BY66" s="35"/>
      <c r="BZ66" s="35"/>
      <c r="CA66" s="35"/>
      <c r="CB66" s="35"/>
      <c r="CC66" s="35"/>
      <c r="CD66" s="35"/>
      <c r="CE66" s="35"/>
      <c r="CF66" s="35"/>
      <c r="CG66" s="35"/>
      <c r="CH66" s="35"/>
      <c r="CI66" s="35"/>
      <c r="CJ66" s="35"/>
      <c r="CK66" s="35"/>
      <c r="CL66" s="35"/>
      <c r="CM66" s="35"/>
      <c r="CN66" s="35"/>
      <c r="CO66" s="35"/>
      <c r="CP66" s="35"/>
      <c r="CQ66" s="35"/>
      <c r="CR66" s="35"/>
      <c r="CS66" s="35"/>
      <c r="CT66" s="35"/>
      <c r="CU66" s="35"/>
      <c r="CV66" s="35"/>
      <c r="CW66" s="35"/>
      <c r="CX66" s="35"/>
      <c r="CY66" s="35"/>
      <c r="CZ66" s="35"/>
      <c r="DA66" s="35"/>
      <c r="DB66" s="35"/>
      <c r="DC66" s="35"/>
      <c r="DD66" s="35"/>
      <c r="DE66" s="35"/>
      <c r="DF66" s="35"/>
      <c r="DG66" s="35"/>
      <c r="DH66" s="35"/>
      <c r="DI66" s="35"/>
      <c r="DJ66" s="35"/>
      <c r="DK66" s="35"/>
      <c r="DL66" s="35"/>
      <c r="DM66" s="35"/>
      <c r="DN66" s="35"/>
      <c r="DO66" s="35"/>
      <c r="DP66" s="35"/>
      <c r="DQ66" s="35"/>
      <c r="DR66" s="35"/>
      <c r="DS66" s="35"/>
      <c r="DT66" s="35"/>
      <c r="DU66" s="35"/>
      <c r="DV66" s="35"/>
      <c r="DW66" s="35"/>
      <c r="DX66" s="35"/>
      <c r="DY66" s="35"/>
      <c r="DZ66" s="35"/>
      <c r="EA66" s="35"/>
      <c r="EB66" s="35"/>
      <c r="EC66" s="35"/>
      <c r="ED66" s="35"/>
      <c r="EE66" s="35"/>
      <c r="EF66" s="35"/>
      <c r="EG66" s="35"/>
      <c r="EH66" s="35"/>
      <c r="EI66" s="35"/>
      <c r="EJ66" s="35"/>
      <c r="EK66" s="35"/>
      <c r="EL66" s="35"/>
      <c r="EM66" s="35"/>
      <c r="EN66" s="35"/>
      <c r="EO66" s="35"/>
      <c r="EP66" s="35"/>
      <c r="EQ66" s="35"/>
      <c r="ER66" s="35"/>
      <c r="ES66" s="35"/>
      <c r="ET66" s="35"/>
      <c r="EU66" s="35"/>
      <c r="EV66" s="35"/>
      <c r="EW66" s="35"/>
      <c r="EX66" s="35"/>
      <c r="EY66" s="35"/>
      <c r="EZ66" s="35"/>
      <c r="FA66" s="35"/>
      <c r="FB66" s="35"/>
      <c r="FC66" s="35"/>
      <c r="FD66" s="35"/>
      <c r="FE66" s="35"/>
      <c r="FF66" s="35"/>
      <c r="FG66" s="35"/>
      <c r="FH66" s="35"/>
      <c r="FI66" s="35"/>
      <c r="FJ66" s="35"/>
      <c r="FK66" s="35"/>
      <c r="FL66" s="35"/>
      <c r="FM66" s="35"/>
      <c r="FN66" s="35"/>
      <c r="FO66" s="35"/>
      <c r="FP66" s="35"/>
      <c r="FQ66" s="35"/>
      <c r="FR66" s="35"/>
      <c r="FS66" s="35"/>
      <c r="FT66" s="35"/>
      <c r="FU66" s="35"/>
      <c r="FV66" s="35"/>
      <c r="FW66" s="35"/>
      <c r="FX66" s="35"/>
      <c r="FY66" s="35"/>
      <c r="FZ66" s="35"/>
      <c r="GA66" s="35"/>
      <c r="GB66" s="35"/>
      <c r="GC66" s="35"/>
      <c r="GD66" s="35"/>
      <c r="GE66" s="35"/>
      <c r="GF66" s="35"/>
      <c r="GG66" s="35"/>
      <c r="GH66" s="35"/>
      <c r="GI66" s="35"/>
      <c r="GJ66" s="35"/>
      <c r="GK66" s="35"/>
      <c r="GL66" s="35"/>
      <c r="GM66" s="35"/>
      <c r="GN66" s="35"/>
      <c r="GO66" s="35"/>
      <c r="GP66" s="35"/>
      <c r="GQ66" s="35"/>
      <c r="GR66" s="35"/>
      <c r="GS66" s="35"/>
      <c r="GT66" s="35"/>
      <c r="GU66" s="35"/>
      <c r="GV66" s="35"/>
      <c r="GW66" s="35"/>
      <c r="GX66" s="35"/>
      <c r="GY66" s="35"/>
      <c r="GZ66" s="35"/>
      <c r="HA66" s="35"/>
      <c r="HB66" s="35"/>
      <c r="HC66" s="35"/>
      <c r="HD66" s="35"/>
      <c r="HE66" s="35"/>
      <c r="HF66" s="35"/>
      <c r="HG66" s="35"/>
      <c r="HH66" s="35"/>
      <c r="HI66" s="35"/>
      <c r="HJ66" s="35"/>
      <c r="HK66" s="35"/>
      <c r="HL66" s="35"/>
      <c r="HM66" s="35"/>
      <c r="HN66" s="35"/>
    </row>
    <row r="67" spans="1:17" ht="12">
      <c r="A67" s="62"/>
      <c r="B67" s="62"/>
      <c r="C67" s="63"/>
      <c r="E67" s="64"/>
      <c r="G67" s="72"/>
      <c r="H67" s="72"/>
      <c r="I67" s="72"/>
      <c r="J67" s="72"/>
      <c r="K67" s="72"/>
      <c r="L67" s="72"/>
      <c r="M67" s="72"/>
      <c r="N67" s="72"/>
      <c r="O67" s="72"/>
      <c r="P67" s="72"/>
      <c r="Q67" s="72"/>
    </row>
    <row r="68" spans="1:17" ht="12">
      <c r="A68" s="62"/>
      <c r="B68" s="62"/>
      <c r="C68" s="63"/>
      <c r="G68" s="72"/>
      <c r="H68" s="72"/>
      <c r="I68" s="72"/>
      <c r="J68" s="72"/>
      <c r="K68" s="72"/>
      <c r="L68" s="72"/>
      <c r="M68" s="72"/>
      <c r="N68" s="72"/>
      <c r="O68" s="72"/>
      <c r="P68" s="72"/>
      <c r="Q68" s="72"/>
    </row>
    <row r="69" spans="1:17" ht="12">
      <c r="A69" s="62"/>
      <c r="B69" s="62"/>
      <c r="C69" s="63"/>
      <c r="G69" s="72"/>
      <c r="H69" s="72"/>
      <c r="I69" s="72"/>
      <c r="J69" s="72"/>
      <c r="K69" s="72"/>
      <c r="L69" s="72"/>
      <c r="M69" s="72"/>
      <c r="N69" s="72"/>
      <c r="O69" s="72"/>
      <c r="P69" s="72"/>
      <c r="Q69" s="72"/>
    </row>
    <row r="70" spans="1:17" ht="12">
      <c r="A70" s="62"/>
      <c r="B70" s="62"/>
      <c r="C70" s="63"/>
      <c r="G70" s="72"/>
      <c r="H70" s="72"/>
      <c r="I70" s="72"/>
      <c r="J70" s="72"/>
      <c r="K70" s="72"/>
      <c r="L70" s="72"/>
      <c r="M70" s="72"/>
      <c r="N70" s="72"/>
      <c r="O70" s="72"/>
      <c r="P70" s="72"/>
      <c r="Q70" s="72"/>
    </row>
    <row r="71" spans="1:17" ht="12">
      <c r="A71" s="62"/>
      <c r="B71" s="62"/>
      <c r="C71" s="63"/>
      <c r="G71" s="72"/>
      <c r="H71" s="72"/>
      <c r="I71" s="72"/>
      <c r="J71" s="72"/>
      <c r="K71" s="72"/>
      <c r="L71" s="72"/>
      <c r="M71" s="72"/>
      <c r="N71" s="72"/>
      <c r="O71" s="72"/>
      <c r="P71" s="72"/>
      <c r="Q71" s="72"/>
    </row>
    <row r="72" spans="1:17" ht="12">
      <c r="A72" s="62"/>
      <c r="B72" s="62"/>
      <c r="C72" s="63"/>
      <c r="G72" s="72"/>
      <c r="H72" s="72"/>
      <c r="I72" s="72"/>
      <c r="J72" s="72"/>
      <c r="K72" s="72"/>
      <c r="L72" s="72"/>
      <c r="M72" s="72"/>
      <c r="N72" s="72"/>
      <c r="O72" s="72"/>
      <c r="P72" s="72"/>
      <c r="Q72" s="72"/>
    </row>
    <row r="73" spans="1:17" ht="12">
      <c r="A73" s="62"/>
      <c r="B73" s="62"/>
      <c r="C73" s="63"/>
      <c r="G73" s="72"/>
      <c r="H73" s="72"/>
      <c r="I73" s="72"/>
      <c r="J73" s="72"/>
      <c r="K73" s="72"/>
      <c r="L73" s="72"/>
      <c r="M73" s="72"/>
      <c r="N73" s="72"/>
      <c r="O73" s="72"/>
      <c r="P73" s="72"/>
      <c r="Q73" s="72"/>
    </row>
    <row r="74" spans="1:17" ht="12">
      <c r="A74" s="62"/>
      <c r="B74" s="62"/>
      <c r="C74" s="63"/>
      <c r="G74" s="72"/>
      <c r="H74" s="72"/>
      <c r="I74" s="72"/>
      <c r="J74" s="72"/>
      <c r="K74" s="72"/>
      <c r="L74" s="72"/>
      <c r="M74" s="72"/>
      <c r="N74" s="72"/>
      <c r="O74" s="72"/>
      <c r="P74" s="72"/>
      <c r="Q74" s="72"/>
    </row>
    <row r="75" spans="1:17" ht="12">
      <c r="A75" s="62"/>
      <c r="B75" s="62"/>
      <c r="C75" s="63"/>
      <c r="G75" s="72"/>
      <c r="H75" s="72"/>
      <c r="I75" s="72"/>
      <c r="J75" s="72"/>
      <c r="K75" s="72"/>
      <c r="L75" s="72"/>
      <c r="M75" s="72"/>
      <c r="N75" s="72"/>
      <c r="O75" s="72"/>
      <c r="P75" s="72"/>
      <c r="Q75" s="72"/>
    </row>
    <row r="76" spans="1:17" ht="12">
      <c r="A76" s="62"/>
      <c r="B76" s="62"/>
      <c r="C76" s="63"/>
      <c r="G76" s="72"/>
      <c r="H76" s="72"/>
      <c r="I76" s="72"/>
      <c r="J76" s="72"/>
      <c r="K76" s="72"/>
      <c r="L76" s="72"/>
      <c r="M76" s="72"/>
      <c r="N76" s="72"/>
      <c r="O76" s="72"/>
      <c r="P76" s="72"/>
      <c r="Q76" s="72"/>
    </row>
    <row r="77" spans="1:17" ht="12">
      <c r="A77" s="62"/>
      <c r="B77" s="62"/>
      <c r="C77" s="63"/>
      <c r="J77" s="72"/>
      <c r="K77" s="72"/>
      <c r="L77" s="72"/>
      <c r="M77" s="72"/>
      <c r="N77" s="72"/>
      <c r="O77" s="72"/>
      <c r="P77" s="72"/>
      <c r="Q77" s="72"/>
    </row>
    <row r="78" spans="1:3" ht="12">
      <c r="A78" s="62"/>
      <c r="B78" s="62"/>
      <c r="C78" s="63"/>
    </row>
    <row r="79" spans="1:3" ht="12">
      <c r="A79" s="62"/>
      <c r="B79" s="62"/>
      <c r="C79" s="63"/>
    </row>
    <row r="80" spans="1:3" ht="12">
      <c r="A80" s="62"/>
      <c r="B80" s="62"/>
      <c r="C80" s="63"/>
    </row>
    <row r="81" spans="1:3" ht="12">
      <c r="A81" s="62"/>
      <c r="B81" s="62"/>
      <c r="C81" s="63"/>
    </row>
    <row r="82" spans="1:3" ht="12">
      <c r="A82" s="62"/>
      <c r="B82" s="62"/>
      <c r="C82" s="63"/>
    </row>
    <row r="83" spans="1:3" ht="12">
      <c r="A83" s="62"/>
      <c r="B83" s="62"/>
      <c r="C83" s="63"/>
    </row>
    <row r="84" spans="1:3" ht="12">
      <c r="A84" s="62"/>
      <c r="B84" s="62"/>
      <c r="C84" s="63"/>
    </row>
    <row r="85" spans="1:3" ht="12">
      <c r="A85" s="62"/>
      <c r="B85" s="62"/>
      <c r="C85" s="63"/>
    </row>
    <row r="86" spans="1:3" ht="12">
      <c r="A86" s="62"/>
      <c r="B86" s="62"/>
      <c r="C86" s="63"/>
    </row>
    <row r="87" spans="1:3" ht="12">
      <c r="A87" s="62"/>
      <c r="B87" s="62"/>
      <c r="C87" s="63"/>
    </row>
    <row r="88" spans="1:3" ht="12">
      <c r="A88" s="62"/>
      <c r="B88" s="62"/>
      <c r="C88" s="63"/>
    </row>
    <row r="89" spans="1:3" ht="12">
      <c r="A89" s="62"/>
      <c r="B89" s="62"/>
      <c r="C89" s="63"/>
    </row>
    <row r="90" spans="1:3" ht="12">
      <c r="A90" s="62"/>
      <c r="B90" s="62"/>
      <c r="C90" s="63"/>
    </row>
    <row r="91" spans="1:3" ht="12">
      <c r="A91" s="62"/>
      <c r="B91" s="62"/>
      <c r="C91" s="63"/>
    </row>
    <row r="92" spans="1:3" ht="12">
      <c r="A92" s="62"/>
      <c r="B92" s="62"/>
      <c r="C92" s="63"/>
    </row>
    <row r="93" spans="1:3" ht="12">
      <c r="A93" s="62"/>
      <c r="B93" s="62"/>
      <c r="C93" s="63"/>
    </row>
    <row r="94" spans="1:3" ht="12">
      <c r="A94" s="62"/>
      <c r="B94" s="62"/>
      <c r="C94" s="63"/>
    </row>
    <row r="95" spans="1:3" ht="12">
      <c r="A95" s="62"/>
      <c r="B95" s="62"/>
      <c r="C95" s="63"/>
    </row>
    <row r="96" spans="1:3" ht="12">
      <c r="A96" s="62"/>
      <c r="B96" s="62"/>
      <c r="C96" s="63"/>
    </row>
    <row r="97" spans="1:3" ht="12">
      <c r="A97" s="62"/>
      <c r="B97" s="62"/>
      <c r="C97" s="63"/>
    </row>
    <row r="98" spans="1:3" ht="12">
      <c r="A98" s="62"/>
      <c r="B98" s="62"/>
      <c r="C98" s="63"/>
    </row>
    <row r="99" spans="1:3" ht="12">
      <c r="A99" s="62"/>
      <c r="B99" s="62"/>
      <c r="C99" s="63"/>
    </row>
    <row r="100" spans="1:3" ht="12">
      <c r="A100" s="62"/>
      <c r="B100" s="62"/>
      <c r="C100" s="63"/>
    </row>
    <row r="101" spans="1:3" ht="12">
      <c r="A101" s="62"/>
      <c r="B101" s="62"/>
      <c r="C101" s="63"/>
    </row>
    <row r="102" spans="1:3" ht="12">
      <c r="A102" s="62"/>
      <c r="B102" s="62"/>
      <c r="C102" s="63"/>
    </row>
    <row r="103" spans="1:3" ht="12">
      <c r="A103" s="62"/>
      <c r="B103" s="62"/>
      <c r="C103" s="63"/>
    </row>
    <row r="104" spans="1:3" ht="12">
      <c r="A104" s="62"/>
      <c r="B104" s="62"/>
      <c r="C104" s="63"/>
    </row>
    <row r="105" spans="1:3" ht="12">
      <c r="A105" s="62"/>
      <c r="B105" s="62"/>
      <c r="C105" s="63"/>
    </row>
    <row r="106" spans="1:3" ht="12">
      <c r="A106" s="62"/>
      <c r="B106" s="62"/>
      <c r="C106" s="63"/>
    </row>
    <row r="107" spans="1:3" ht="12">
      <c r="A107" s="62"/>
      <c r="B107" s="62"/>
      <c r="C107" s="63"/>
    </row>
  </sheetData>
  <sheetProtection/>
  <printOptions/>
  <pageMargins left="1" right="0.5" top="0.5" bottom="0.59" header="0.5" footer="0.5"/>
  <pageSetup fitToHeight="1" fitToWidth="1" horizontalDpi="600" verticalDpi="600" orientation="portrait" scale="85"/>
  <headerFooter alignWithMargins="0">
    <oddFooter>&amp;R&amp;D</oddFooter>
  </headerFooter>
  <rowBreaks count="1" manualBreakCount="1">
    <brk id="10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F46"/>
  <sheetViews>
    <sheetView defaultGridColor="0" colorId="22" workbookViewId="0" topLeftCell="A1">
      <selection activeCell="C18" sqref="C18:C22"/>
    </sheetView>
  </sheetViews>
  <sheetFormatPr defaultColWidth="9.6640625" defaultRowHeight="15"/>
  <cols>
    <col min="1" max="1" width="23.6640625" style="82" customWidth="1"/>
    <col min="2" max="2" width="1.66796875" style="82" customWidth="1"/>
    <col min="3" max="3" width="11.3359375" style="82" customWidth="1"/>
    <col min="4" max="4" width="13.99609375" style="82" customWidth="1"/>
    <col min="5" max="5" width="11.6640625" style="82" customWidth="1"/>
    <col min="6" max="6" width="12.5546875" style="82" customWidth="1"/>
    <col min="7" max="7" width="33.3359375" style="82" customWidth="1"/>
    <col min="8" max="16384" width="9.6640625" style="82" customWidth="1"/>
  </cols>
  <sheetData>
    <row r="1" spans="1:6" ht="16.5">
      <c r="A1" s="1"/>
      <c r="B1" s="1"/>
      <c r="C1" s="1"/>
      <c r="D1" s="107" t="s">
        <v>0</v>
      </c>
      <c r="E1" s="1"/>
      <c r="F1" s="1"/>
    </row>
    <row r="2" ht="15">
      <c r="D2" s="27"/>
    </row>
    <row r="3" spans="1:6" ht="15">
      <c r="A3" s="1"/>
      <c r="B3" s="1"/>
      <c r="C3" s="1"/>
      <c r="D3" s="3" t="s">
        <v>97</v>
      </c>
      <c r="E3" s="1"/>
      <c r="F3" s="1"/>
    </row>
    <row r="4" spans="1:6" ht="15">
      <c r="A4" s="1"/>
      <c r="B4" s="1"/>
      <c r="C4" s="1"/>
      <c r="D4" s="3" t="s">
        <v>40</v>
      </c>
      <c r="E4" s="1"/>
      <c r="F4" s="1"/>
    </row>
    <row r="5" spans="1:6" ht="15">
      <c r="A5" s="1"/>
      <c r="B5" s="1"/>
      <c r="C5" s="1"/>
      <c r="D5" s="3" t="s">
        <v>95</v>
      </c>
      <c r="E5" s="1"/>
      <c r="F5" s="1"/>
    </row>
    <row r="7" spans="1:6" ht="32.25" customHeight="1">
      <c r="A7" s="14"/>
      <c r="B7" s="14"/>
      <c r="C7" s="83" t="s">
        <v>3</v>
      </c>
      <c r="D7" s="83" t="s">
        <v>93</v>
      </c>
      <c r="E7" s="84" t="s">
        <v>94</v>
      </c>
      <c r="F7" s="83" t="s">
        <v>92</v>
      </c>
    </row>
    <row r="8" spans="1:6" ht="15">
      <c r="A8" s="16" t="s">
        <v>4</v>
      </c>
      <c r="B8" s="14"/>
      <c r="C8" s="85" t="s">
        <v>103</v>
      </c>
      <c r="D8" s="86" t="s">
        <v>91</v>
      </c>
      <c r="E8" s="87"/>
      <c r="F8" s="86"/>
    </row>
    <row r="9" spans="1:6" ht="15">
      <c r="A9" s="14"/>
      <c r="B9" s="14"/>
      <c r="C9" s="22"/>
      <c r="D9" s="88"/>
      <c r="E9" s="29"/>
      <c r="F9" s="15"/>
    </row>
    <row r="10" spans="1:6" ht="15">
      <c r="A10" s="14" t="s">
        <v>41</v>
      </c>
      <c r="B10" s="14"/>
      <c r="C10" s="67">
        <v>16400.06</v>
      </c>
      <c r="D10" s="89">
        <v>20000</v>
      </c>
      <c r="E10" s="68">
        <v>20000</v>
      </c>
      <c r="F10" s="97">
        <v>20000</v>
      </c>
    </row>
    <row r="11" spans="1:6" ht="15">
      <c r="A11" s="14" t="s">
        <v>42</v>
      </c>
      <c r="B11" s="14"/>
      <c r="C11" s="67">
        <v>196.54</v>
      </c>
      <c r="D11" s="89">
        <v>300</v>
      </c>
      <c r="E11" s="68">
        <v>3000</v>
      </c>
      <c r="F11" s="98">
        <v>2000</v>
      </c>
    </row>
    <row r="12" spans="1:6" ht="15">
      <c r="A12" s="14" t="s">
        <v>87</v>
      </c>
      <c r="B12" s="14"/>
      <c r="C12" s="67">
        <v>34000</v>
      </c>
      <c r="D12" s="89">
        <v>34000</v>
      </c>
      <c r="E12" s="68">
        <v>34000</v>
      </c>
      <c r="F12" s="98">
        <v>25000</v>
      </c>
    </row>
    <row r="13" spans="1:6" ht="15">
      <c r="A13" s="14"/>
      <c r="B13" s="14"/>
      <c r="C13" s="67"/>
      <c r="D13" s="90"/>
      <c r="E13" s="90"/>
      <c r="F13" s="99"/>
    </row>
    <row r="14" spans="1:6" ht="15">
      <c r="A14" s="16" t="s">
        <v>12</v>
      </c>
      <c r="B14" s="14"/>
      <c r="C14" s="91">
        <f>SUM(C10:C12)</f>
        <v>50596.600000000006</v>
      </c>
      <c r="D14" s="90">
        <f>SUM(D10:D12)</f>
        <v>54300</v>
      </c>
      <c r="E14" s="90">
        <f>SUM(E10:E12)</f>
        <v>57000</v>
      </c>
      <c r="F14" s="90">
        <f>SUM(F10:F12)</f>
        <v>47000</v>
      </c>
    </row>
    <row r="15" spans="1:6" ht="15">
      <c r="A15" s="14"/>
      <c r="B15" s="14"/>
      <c r="C15" s="67"/>
      <c r="D15" s="90"/>
      <c r="E15" s="90"/>
      <c r="F15" s="99"/>
    </row>
    <row r="16" spans="1:6" ht="15">
      <c r="A16" s="16" t="s">
        <v>13</v>
      </c>
      <c r="B16" s="14"/>
      <c r="C16" s="69"/>
      <c r="D16" s="90"/>
      <c r="E16" s="90"/>
      <c r="F16" s="99"/>
    </row>
    <row r="17" spans="1:6" ht="15">
      <c r="A17" s="16"/>
      <c r="B17" s="14"/>
      <c r="C17" s="69"/>
      <c r="D17" s="90"/>
      <c r="E17" s="90"/>
      <c r="F17" s="99"/>
    </row>
    <row r="18" spans="1:6" ht="15">
      <c r="A18" s="14" t="s">
        <v>51</v>
      </c>
      <c r="B18" s="14"/>
      <c r="C18" s="90">
        <v>6</v>
      </c>
      <c r="D18" s="89">
        <v>2000</v>
      </c>
      <c r="E18" s="68">
        <v>4000</v>
      </c>
      <c r="F18" s="98">
        <v>4000</v>
      </c>
    </row>
    <row r="19" spans="1:6" ht="15">
      <c r="A19" s="14" t="s">
        <v>78</v>
      </c>
      <c r="B19" s="14"/>
      <c r="C19" s="90">
        <v>0</v>
      </c>
      <c r="D19" s="89">
        <v>3000</v>
      </c>
      <c r="E19" s="68">
        <v>5000</v>
      </c>
      <c r="F19" s="98">
        <v>5000</v>
      </c>
    </row>
    <row r="20" spans="1:6" ht="15">
      <c r="A20" s="14" t="s">
        <v>77</v>
      </c>
      <c r="B20" s="14"/>
      <c r="C20" s="90">
        <v>28443.17</v>
      </c>
      <c r="D20" s="89">
        <v>30000</v>
      </c>
      <c r="E20" s="68">
        <v>5000</v>
      </c>
      <c r="F20" s="98">
        <v>5000</v>
      </c>
    </row>
    <row r="21" spans="1:6" ht="15">
      <c r="A21" s="14" t="s">
        <v>90</v>
      </c>
      <c r="B21" s="14"/>
      <c r="C21" s="129"/>
      <c r="D21" s="103">
        <v>3000</v>
      </c>
      <c r="E21" s="68">
        <v>40000</v>
      </c>
      <c r="F21" s="98">
        <v>30000</v>
      </c>
    </row>
    <row r="22" spans="1:6" ht="15">
      <c r="A22" s="14" t="s">
        <v>25</v>
      </c>
      <c r="B22" s="14"/>
      <c r="C22" s="90">
        <v>2160</v>
      </c>
      <c r="D22" s="89">
        <v>3000</v>
      </c>
      <c r="E22" s="68">
        <v>3000</v>
      </c>
      <c r="F22" s="98">
        <v>3000</v>
      </c>
    </row>
    <row r="23" spans="1:6" ht="15">
      <c r="A23" s="14"/>
      <c r="B23" s="14"/>
      <c r="C23" s="67"/>
      <c r="D23" s="90"/>
      <c r="E23" s="90"/>
      <c r="F23" s="98"/>
    </row>
    <row r="24" spans="1:6" ht="15">
      <c r="A24" s="16" t="s">
        <v>38</v>
      </c>
      <c r="B24" s="14"/>
      <c r="C24" s="128">
        <f>SUM(C18:C23)</f>
        <v>30609.17</v>
      </c>
      <c r="D24" s="128">
        <f>SUM(D18:D23)</f>
        <v>41000</v>
      </c>
      <c r="E24" s="128">
        <f>SUM(E18:E23)</f>
        <v>57000</v>
      </c>
      <c r="F24" s="102">
        <f>SUM(F18:F22)</f>
        <v>47000</v>
      </c>
    </row>
    <row r="25" spans="1:6" ht="15">
      <c r="A25" s="16"/>
      <c r="B25" s="14"/>
      <c r="C25" s="14"/>
      <c r="D25" s="15"/>
      <c r="E25" s="15"/>
      <c r="F25" s="92"/>
    </row>
    <row r="26" spans="1:6" ht="15">
      <c r="A26" s="16" t="s">
        <v>43</v>
      </c>
      <c r="B26" s="16"/>
      <c r="C26" s="70">
        <f>C14-C24</f>
        <v>19987.430000000008</v>
      </c>
      <c r="D26" s="70">
        <f>D14-D24</f>
        <v>13300</v>
      </c>
      <c r="E26" s="70">
        <f>E14-E24</f>
        <v>0</v>
      </c>
      <c r="F26" s="70">
        <f>F14-F24</f>
        <v>0</v>
      </c>
    </row>
    <row r="27" ht="15">
      <c r="F27" s="100"/>
    </row>
    <row r="28" spans="1:5" ht="15">
      <c r="A28" s="1"/>
      <c r="B28" s="1"/>
      <c r="C28" s="1"/>
      <c r="D28" s="2" t="s">
        <v>2</v>
      </c>
      <c r="E28" s="1"/>
    </row>
    <row r="29" spans="1:6" ht="15">
      <c r="A29" s="1"/>
      <c r="B29" s="1"/>
      <c r="C29" s="2"/>
      <c r="D29" s="1"/>
      <c r="E29" s="1"/>
      <c r="F29" s="1"/>
    </row>
    <row r="30" ht="15">
      <c r="F30" s="1"/>
    </row>
    <row r="31" spans="1:5" ht="15">
      <c r="A31" s="1"/>
      <c r="B31" s="1"/>
      <c r="C31" s="11"/>
      <c r="D31" s="11"/>
      <c r="E31" s="11"/>
    </row>
    <row r="32" spans="1:6" ht="15">
      <c r="A32" s="4"/>
      <c r="B32" s="1"/>
      <c r="C32" s="10"/>
      <c r="D32" s="10"/>
      <c r="E32" s="12"/>
      <c r="F32" s="11"/>
    </row>
    <row r="33" spans="1:6" ht="15">
      <c r="A33" s="1"/>
      <c r="B33" s="1"/>
      <c r="C33" s="10"/>
      <c r="D33" s="10"/>
      <c r="E33" s="12"/>
      <c r="F33" s="12"/>
    </row>
    <row r="34" spans="1:6" ht="15">
      <c r="A34" s="1"/>
      <c r="B34" s="1"/>
      <c r="C34" s="13"/>
      <c r="D34" s="13"/>
      <c r="E34" s="5"/>
      <c r="F34" s="12"/>
    </row>
    <row r="35" spans="1:6" ht="15">
      <c r="A35" s="1"/>
      <c r="B35" s="1"/>
      <c r="C35" s="8"/>
      <c r="D35" s="8"/>
      <c r="E35" s="8"/>
      <c r="F35" s="13"/>
    </row>
    <row r="36" spans="1:6" ht="15">
      <c r="A36" s="4"/>
      <c r="B36" s="1"/>
      <c r="C36" s="1"/>
      <c r="D36" s="1"/>
      <c r="E36" s="1"/>
      <c r="F36" s="8"/>
    </row>
    <row r="37" spans="1:6" ht="15">
      <c r="A37" s="4"/>
      <c r="B37" s="1"/>
      <c r="C37" s="1"/>
      <c r="D37" s="1"/>
      <c r="E37" s="5"/>
      <c r="F37" s="1"/>
    </row>
    <row r="38" spans="1:6" ht="15">
      <c r="A38" s="4"/>
      <c r="B38" s="1"/>
      <c r="C38" s="5"/>
      <c r="D38" s="5"/>
      <c r="E38" s="5"/>
      <c r="F38" s="5"/>
    </row>
    <row r="39" spans="1:6" ht="15">
      <c r="A39" s="1"/>
      <c r="B39" s="1"/>
      <c r="C39" s="9"/>
      <c r="D39" s="9"/>
      <c r="E39" s="9"/>
      <c r="F39" s="5"/>
    </row>
    <row r="40" spans="1:6" ht="15">
      <c r="A40" s="4"/>
      <c r="B40" s="1"/>
      <c r="C40" s="1"/>
      <c r="D40" s="1"/>
      <c r="E40" s="1"/>
      <c r="F40" s="9"/>
    </row>
    <row r="41" ht="15">
      <c r="F41" s="1"/>
    </row>
    <row r="42" spans="1:5" ht="15">
      <c r="A42" s="4"/>
      <c r="B42" s="4"/>
      <c r="C42" s="4"/>
      <c r="D42" s="4"/>
      <c r="E42" s="4"/>
    </row>
    <row r="43" ht="15">
      <c r="F43" s="4"/>
    </row>
    <row r="45" spans="1:5" ht="15">
      <c r="A45" s="1"/>
      <c r="B45" s="1"/>
      <c r="C45" s="5"/>
      <c r="D45" s="1"/>
      <c r="E45" s="1"/>
    </row>
    <row r="46" ht="15">
      <c r="F46" s="1"/>
    </row>
  </sheetData>
  <sheetProtection/>
  <printOptions/>
  <pageMargins left="0.5" right="0.5" top="0.5" bottom="0.59" header="0.5" footer="0.5"/>
  <pageSetup fitToHeight="1" fitToWidth="1" horizontalDpi="600" verticalDpi="600" orientation="portrait"/>
  <rowBreaks count="1" manualBreakCount="1">
    <brk id="50" max="255" man="1"/>
  </rowBreaks>
  <colBreaks count="2" manualBreakCount="2">
    <brk id="7" max="65535" man="1"/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</dc:creator>
  <cp:keywords/>
  <dc:description/>
  <cp:lastModifiedBy>Chris Wilkinson</cp:lastModifiedBy>
  <cp:lastPrinted>2021-05-03T21:44:59Z</cp:lastPrinted>
  <dcterms:created xsi:type="dcterms:W3CDTF">2006-01-29T20:33:50Z</dcterms:created>
  <dcterms:modified xsi:type="dcterms:W3CDTF">2021-05-03T22:12:41Z</dcterms:modified>
  <cp:category/>
  <cp:version/>
  <cp:contentType/>
  <cp:contentStatus/>
</cp:coreProperties>
</file>